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24320\Desktop\"/>
    </mc:Choice>
  </mc:AlternateContent>
  <bookViews>
    <workbookView xWindow="0" yWindow="1800" windowWidth="15345" windowHeight="3045" activeTab="2"/>
  </bookViews>
  <sheets>
    <sheet name="①参加者名簿（別紙１）" sheetId="1" r:id="rId1"/>
    <sheet name="②商品一覧" sheetId="2" r:id="rId2"/>
    <sheet name="③詳細連絡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7" l="1"/>
  <c r="X21" i="7" l="1"/>
  <c r="B29" i="7"/>
  <c r="B21" i="7"/>
  <c r="D32" i="1" l="1"/>
  <c r="N30" i="1"/>
  <c r="N28" i="1"/>
  <c r="N26" i="1"/>
  <c r="I32" i="1"/>
  <c r="N32" i="1" l="1"/>
  <c r="AH6" i="2" l="1"/>
  <c r="Y6" i="2"/>
  <c r="AF4" i="2"/>
  <c r="F6" i="2"/>
  <c r="F4" i="2"/>
  <c r="F3" i="7" l="1"/>
  <c r="F5" i="7"/>
  <c r="Y5" i="7"/>
  <c r="AH5" i="7"/>
  <c r="AF3" i="7"/>
  <c r="Y47" i="7" l="1"/>
  <c r="AG47" i="7" l="1"/>
</calcChain>
</file>

<file path=xl/sharedStrings.xml><?xml version="1.0" encoding="utf-8"?>
<sst xmlns="http://schemas.openxmlformats.org/spreadsheetml/2006/main" count="152" uniqueCount="110">
  <si>
    <t>性別</t>
    <rPh sb="0" eb="2">
      <t>セイベツ</t>
    </rPh>
    <phoneticPr fontId="2"/>
  </si>
  <si>
    <t>番号</t>
    <rPh sb="0" eb="2">
      <t>バンゴウ</t>
    </rPh>
    <phoneticPr fontId="2"/>
  </si>
  <si>
    <t>教員名</t>
    <rPh sb="0" eb="2">
      <t>キョウイン</t>
    </rPh>
    <rPh sb="2" eb="3">
      <t>メイ</t>
    </rPh>
    <phoneticPr fontId="2"/>
  </si>
  <si>
    <t>緊急連絡先
（代表者のみ）</t>
    <rPh sb="0" eb="2">
      <t>キンキュウ</t>
    </rPh>
    <rPh sb="2" eb="5">
      <t>レンラクサキ</t>
    </rPh>
    <rPh sb="7" eb="10">
      <t>ダイヒョウシャ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</si>
  <si>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</si>
  <si>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</si>
  <si>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【 引率教員 】</t>
    <rPh sb="2" eb="4">
      <t>インソツ</t>
    </rPh>
    <rPh sb="4" eb="6">
      <t>キョウイン</t>
    </rPh>
    <phoneticPr fontId="2"/>
  </si>
  <si>
    <t>【 参加生徒 】</t>
    <rPh sb="2" eb="4">
      <t>サンカ</t>
    </rPh>
    <rPh sb="4" eb="6">
      <t>セイト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</si>
  <si>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</si>
  <si>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</si>
  <si>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学校長</t>
    <rPh sb="0" eb="3">
      <t>ガッコウチョウ</t>
    </rPh>
    <phoneticPr fontId="2"/>
  </si>
  <si>
    <t>連絡用
アドレス</t>
    <rPh sb="0" eb="3">
      <t>レンラクヨウ</t>
    </rPh>
    <phoneticPr fontId="2"/>
  </si>
  <si>
    <t>TEL</t>
    <phoneticPr fontId="2"/>
  </si>
  <si>
    <t>FAX</t>
    <phoneticPr fontId="2"/>
  </si>
  <si>
    <t>申込年月日</t>
    <rPh sb="0" eb="2">
      <t>モウシコミ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</si>
  <si>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</si>
  <si>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</si>
  <si>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 参加日程 】</t>
    <rPh sb="2" eb="4">
      <t>サンカ</t>
    </rPh>
    <rPh sb="4" eb="6">
      <t>ニッテイ</t>
    </rPh>
    <phoneticPr fontId="2"/>
  </si>
  <si>
    <t>自家用車</t>
    <rPh sb="0" eb="4">
      <t>ジカヨウシャ</t>
    </rPh>
    <phoneticPr fontId="2"/>
  </si>
  <si>
    <t>交通手段</t>
    <rPh sb="0" eb="2">
      <t>コウツウ</t>
    </rPh>
    <rPh sb="2" eb="4">
      <t>シュダン</t>
    </rPh>
    <phoneticPr fontId="2"/>
  </si>
  <si>
    <t>ＪＲ</t>
    <phoneticPr fontId="2"/>
  </si>
  <si>
    <t>公共バス</t>
    <rPh sb="0" eb="2">
      <t>コウキョウ</t>
    </rPh>
    <phoneticPr fontId="2"/>
  </si>
  <si>
    <t>貸切バス</t>
    <rPh sb="0" eb="2">
      <t>カシキリ</t>
    </rPh>
    <phoneticPr fontId="2"/>
  </si>
  <si>
    <t>出品商品名</t>
    <rPh sb="0" eb="2">
      <t>シュッピン</t>
    </rPh>
    <rPh sb="2" eb="5">
      <t>ショウヒンメイ</t>
    </rPh>
    <phoneticPr fontId="2"/>
  </si>
  <si>
    <t>商品の概要</t>
    <rPh sb="0" eb="2">
      <t>ショウヒン</t>
    </rPh>
    <rPh sb="3" eb="5">
      <t>ガイヨウ</t>
    </rPh>
    <phoneticPr fontId="2"/>
  </si>
  <si>
    <t>製造元／販売元</t>
    <rPh sb="0" eb="2">
      <t>セイゾウ</t>
    </rPh>
    <rPh sb="2" eb="3">
      <t>モト</t>
    </rPh>
    <rPh sb="4" eb="6">
      <t>ハンバイ</t>
    </rPh>
    <rPh sb="6" eb="7">
      <t>モト</t>
    </rPh>
    <phoneticPr fontId="2"/>
  </si>
  <si>
    <t>自校
開発</t>
    <rPh sb="0" eb="1">
      <t>ジ</t>
    </rPh>
    <rPh sb="1" eb="2">
      <t>コウ</t>
    </rPh>
    <rPh sb="3" eb="5">
      <t>カイハツ</t>
    </rPh>
    <phoneticPr fontId="2"/>
  </si>
  <si>
    <t>保存方法</t>
    <rPh sb="0" eb="2">
      <t>ホゾン</t>
    </rPh>
    <rPh sb="2" eb="4">
      <t>ホウホウ</t>
    </rPh>
    <phoneticPr fontId="2"/>
  </si>
  <si>
    <t>○</t>
    <phoneticPr fontId="2"/>
  </si>
  <si>
    <t>【 出品商品 】</t>
    <rPh sb="2" eb="4">
      <t>シュッピン</t>
    </rPh>
    <rPh sb="4" eb="6">
      <t>ショウヒン</t>
    </rPh>
    <phoneticPr fontId="2"/>
  </si>
  <si>
    <t>レンタル希望</t>
    <rPh sb="4" eb="6">
      <t>キボウ</t>
    </rPh>
    <phoneticPr fontId="2"/>
  </si>
  <si>
    <t>【 レンタル物品 】</t>
    <rPh sb="6" eb="8">
      <t>ブッピン</t>
    </rPh>
    <phoneticPr fontId="2"/>
  </si>
  <si>
    <t>ＰＯＰスタンド</t>
    <phoneticPr fontId="2"/>
  </si>
  <si>
    <t>大</t>
    <rPh sb="0" eb="1">
      <t>ダイ</t>
    </rPh>
    <phoneticPr fontId="2"/>
  </si>
  <si>
    <t>小</t>
    <rPh sb="0" eb="1">
      <t>ショウ</t>
    </rPh>
    <phoneticPr fontId="2"/>
  </si>
  <si>
    <t>台</t>
    <rPh sb="0" eb="1">
      <t>ダイ</t>
    </rPh>
    <phoneticPr fontId="2"/>
  </si>
  <si>
    <t>平台（１台)</t>
    <rPh sb="0" eb="2">
      <t>ヒラダイ</t>
    </rPh>
    <rPh sb="4" eb="5">
      <t>ダイ</t>
    </rPh>
    <phoneticPr fontId="2"/>
  </si>
  <si>
    <t>　 ＰＯＰスタンド，長机，パイプ椅子は、申込状況に応じて、台数を検討します。</t>
    <rPh sb="10" eb="11">
      <t>ナガ</t>
    </rPh>
    <rPh sb="11" eb="12">
      <t>ツクエ</t>
    </rPh>
    <rPh sb="16" eb="18">
      <t>イス</t>
    </rPh>
    <rPh sb="20" eb="22">
      <t>モウシコミ</t>
    </rPh>
    <rPh sb="22" eb="24">
      <t>ジョウキョウ</t>
    </rPh>
    <rPh sb="25" eb="26">
      <t>オウ</t>
    </rPh>
    <rPh sb="29" eb="31">
      <t>ダイスウ</t>
    </rPh>
    <rPh sb="32" eb="34">
      <t>ケントウ</t>
    </rPh>
    <phoneticPr fontId="2"/>
  </si>
  <si>
    <t>Ｗ</t>
    <phoneticPr fontId="2"/>
  </si>
  <si>
    <t>【 各校から持参：電気製品 】</t>
    <rPh sb="2" eb="4">
      <t>カクコウ</t>
    </rPh>
    <rPh sb="6" eb="8">
      <t>ジサン</t>
    </rPh>
    <rPh sb="9" eb="11">
      <t>デンキ</t>
    </rPh>
    <rPh sb="11" eb="13">
      <t>セイヒン</t>
    </rPh>
    <phoneticPr fontId="2"/>
  </si>
  <si>
    <t>合計</t>
    <rPh sb="0" eb="2">
      <t>ゴウケイ</t>
    </rPh>
    <phoneticPr fontId="2"/>
  </si>
  <si>
    <t>担当者</t>
    <rPh sb="0" eb="3">
      <t>タントウシャ</t>
    </rPh>
    <phoneticPr fontId="2"/>
  </si>
  <si>
    <t>【 各校から持参：備品など 】</t>
    <rPh sb="2" eb="4">
      <t>カクコウ</t>
    </rPh>
    <rPh sb="6" eb="8">
      <t>ジサン</t>
    </rPh>
    <rPh sb="9" eb="11">
      <t>ビヒン</t>
    </rPh>
    <phoneticPr fontId="2"/>
  </si>
  <si>
    <t>のぼり</t>
    <phoneticPr fontId="2"/>
  </si>
  <si>
    <t>本</t>
    <rPh sb="0" eb="1">
      <t>ホン</t>
    </rPh>
    <phoneticPr fontId="2"/>
  </si>
  <si>
    <t>【 車両関係 】</t>
    <rPh sb="2" eb="4">
      <t>シャリョウ</t>
    </rPh>
    <rPh sb="4" eb="6">
      <t>カンケイ</t>
    </rPh>
    <phoneticPr fontId="2"/>
  </si>
  <si>
    <t>色</t>
    <rPh sb="0" eb="1">
      <t>イロ</t>
    </rPh>
    <phoneticPr fontId="2"/>
  </si>
  <si>
    <t>日程</t>
    <rPh sb="0" eb="2">
      <t>ニッテイ</t>
    </rPh>
    <phoneticPr fontId="2"/>
  </si>
  <si>
    <t>駐車</t>
    <rPh sb="0" eb="2">
      <t>チュウシャ</t>
    </rPh>
    <phoneticPr fontId="2"/>
  </si>
  <si>
    <t>搬入</t>
    <rPh sb="0" eb="2">
      <t>ハンニュウ</t>
    </rPh>
    <phoneticPr fontId="2"/>
  </si>
  <si>
    <t>搬出</t>
    <rPh sb="0" eb="2">
      <t>ハンシュツ</t>
    </rPh>
    <phoneticPr fontId="2"/>
  </si>
  <si>
    <t>車　種</t>
    <rPh sb="0" eb="1">
      <t>クルマ</t>
    </rPh>
    <rPh sb="2" eb="3">
      <t>タネ</t>
    </rPh>
    <phoneticPr fontId="2"/>
  </si>
  <si>
    <t>入場時間</t>
    <rPh sb="0" eb="2">
      <t>ニュウジョウ</t>
    </rPh>
    <rPh sb="2" eb="4">
      <t>ジカン</t>
    </rPh>
    <phoneticPr fontId="2"/>
  </si>
  <si>
    <t>退場時間</t>
    <rPh sb="0" eb="2">
      <t>タイジョウ</t>
    </rPh>
    <rPh sb="2" eb="4">
      <t>ジカン</t>
    </rPh>
    <phoneticPr fontId="2"/>
  </si>
  <si>
    <t>Ｂ２縦</t>
    <rPh sb="2" eb="3">
      <t>タテ</t>
    </rPh>
    <phoneticPr fontId="2"/>
  </si>
  <si>
    <t>Ａ３縦</t>
    <rPh sb="2" eb="3">
      <t>タテ</t>
    </rPh>
    <phoneticPr fontId="2"/>
  </si>
  <si>
    <t>Ａ４縦</t>
    <rPh sb="2" eb="3">
      <t>タテ</t>
    </rPh>
    <phoneticPr fontId="2"/>
  </si>
  <si>
    <t>Ｂ２横</t>
    <rPh sb="2" eb="3">
      <t>ヨコ</t>
    </rPh>
    <phoneticPr fontId="2"/>
  </si>
  <si>
    <t>Ｂ４横</t>
    <rPh sb="2" eb="3">
      <t>ヨコ</t>
    </rPh>
    <phoneticPr fontId="2"/>
  </si>
  <si>
    <t>Ａ４横</t>
    <rPh sb="2" eb="3">
      <t>ヨコ</t>
    </rPh>
    <phoneticPr fontId="2"/>
  </si>
  <si>
    <t>商品開発ＰＲ</t>
    <rPh sb="0" eb="2">
      <t>ショウヒン</t>
    </rPh>
    <rPh sb="2" eb="4">
      <t>カイハツ</t>
    </rPh>
    <phoneticPr fontId="2"/>
  </si>
  <si>
    <t>地域ＰＲ</t>
    <rPh sb="0" eb="2">
      <t>チイキ</t>
    </rPh>
    <phoneticPr fontId="2"/>
  </si>
  <si>
    <t>イベントＰＲ</t>
    <phoneticPr fontId="2"/>
  </si>
  <si>
    <t>持参する</t>
    <rPh sb="0" eb="2">
      <t>ジサン</t>
    </rPh>
    <phoneticPr fontId="2"/>
  </si>
  <si>
    <t>持参しない</t>
    <rPh sb="0" eb="2">
      <t>ジサン</t>
    </rPh>
    <phoneticPr fontId="2"/>
  </si>
  <si>
    <t>時間</t>
    <rPh sb="0" eb="2">
      <t>ジカン</t>
    </rPh>
    <phoneticPr fontId="2"/>
  </si>
  <si>
    <t>方法</t>
    <rPh sb="0" eb="2">
      <t>ホウホウ</t>
    </rPh>
    <phoneticPr fontId="2"/>
  </si>
  <si>
    <t>【商品搬入】</t>
    <rPh sb="1" eb="3">
      <t>ショウヒン</t>
    </rPh>
    <rPh sb="3" eb="5">
      <t>ハンニュウ</t>
    </rPh>
    <phoneticPr fontId="2"/>
  </si>
  <si>
    <t>【商品搬出】</t>
    <rPh sb="1" eb="3">
      <t>ショウヒン</t>
    </rPh>
    <rPh sb="3" eb="5">
      <t>ハンシュツ</t>
    </rPh>
    <phoneticPr fontId="2"/>
  </si>
  <si>
    <t>行います</t>
    <rPh sb="0" eb="1">
      <t>オコナ</t>
    </rPh>
    <phoneticPr fontId="2"/>
  </si>
  <si>
    <t>ＪＲ</t>
    <phoneticPr fontId="2"/>
  </si>
  <si>
    <t>自家用車</t>
    <rPh sb="0" eb="4">
      <t>ジカヨウシャ</t>
    </rPh>
    <phoneticPr fontId="2"/>
  </si>
  <si>
    <t>公共バス</t>
    <rPh sb="0" eb="2">
      <t>コウキョウ</t>
    </rPh>
    <phoneticPr fontId="2"/>
  </si>
  <si>
    <t>貸切バス</t>
    <rPh sb="0" eb="2">
      <t>カシキリ</t>
    </rPh>
    <phoneticPr fontId="2"/>
  </si>
  <si>
    <t>自校開発商品・地域特産品　取扱商品一覧表</t>
    <rPh sb="0" eb="1">
      <t>ジ</t>
    </rPh>
    <rPh sb="1" eb="2">
      <t>コウ</t>
    </rPh>
    <rPh sb="2" eb="4">
      <t>カイハツ</t>
    </rPh>
    <rPh sb="4" eb="6">
      <t>ショウヒン</t>
    </rPh>
    <rPh sb="7" eb="9">
      <t>チイキ</t>
    </rPh>
    <rPh sb="9" eb="12">
      <t>トクサンヒン</t>
    </rPh>
    <rPh sb="13" eb="15">
      <t>トリアツカイ</t>
    </rPh>
    <rPh sb="15" eb="17">
      <t>ショウヒン</t>
    </rPh>
    <rPh sb="17" eb="19">
      <t>イチラン</t>
    </rPh>
    <rPh sb="19" eb="20">
      <t>ヒョウ</t>
    </rPh>
    <phoneticPr fontId="2"/>
  </si>
  <si>
    <t>行います</t>
    <rPh sb="0" eb="1">
      <t>オコナ</t>
    </rPh>
    <phoneticPr fontId="2"/>
  </si>
  <si>
    <t>行いません</t>
    <rPh sb="0" eb="1">
      <t>オコナ</t>
    </rPh>
    <phoneticPr fontId="2"/>
  </si>
  <si>
    <t>宅配便</t>
    <rPh sb="0" eb="3">
      <t>タクハイビン</t>
    </rPh>
    <phoneticPr fontId="2"/>
  </si>
  <si>
    <t>代表者</t>
    <rPh sb="0" eb="3">
      <t>ダイヒョウシャ</t>
    </rPh>
    <phoneticPr fontId="2"/>
  </si>
  <si>
    <t>台</t>
    <rPh sb="0" eb="1">
      <t>ダイ</t>
    </rPh>
    <phoneticPr fontId="2"/>
  </si>
  <si>
    <t>パイプ椅子</t>
    <rPh sb="3" eb="5">
      <t>イス</t>
    </rPh>
    <phoneticPr fontId="2"/>
  </si>
  <si>
    <t>長机</t>
    <rPh sb="0" eb="1">
      <t>ナガ</t>
    </rPh>
    <rPh sb="1" eb="2">
      <t>ツクエ</t>
    </rPh>
    <phoneticPr fontId="2"/>
  </si>
  <si>
    <t>脚</t>
    <rPh sb="0" eb="1">
      <t>キャク</t>
    </rPh>
    <phoneticPr fontId="2"/>
  </si>
  <si>
    <t>学年</t>
    <rPh sb="0" eb="2">
      <t>ガクネン</t>
    </rPh>
    <phoneticPr fontId="2"/>
  </si>
  <si>
    <t>参加生徒名</t>
    <rPh sb="0" eb="2">
      <t>サンカ</t>
    </rPh>
    <rPh sb="2" eb="4">
      <t>セイト</t>
    </rPh>
    <rPh sb="4" eb="5">
      <t>メイ</t>
    </rPh>
    <phoneticPr fontId="2"/>
  </si>
  <si>
    <t>性別</t>
    <rPh sb="0" eb="2">
      <t>セイベツ</t>
    </rPh>
    <phoneticPr fontId="2"/>
  </si>
  <si>
    <t>○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</si>
  <si>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</si>
  <si>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</si>
  <si>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</si>
  <si>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</si>
  <si>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</si>
  <si>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【 通信欄 】</t>
    <rPh sb="2" eb="5">
      <t>ツウシンラン</t>
    </rPh>
    <phoneticPr fontId="2"/>
  </si>
  <si>
    <t>参加校詳細連絡用紙　【参加日程／リース物品など】</t>
    <rPh sb="0" eb="2">
      <t>サンカ</t>
    </rPh>
    <rPh sb="2" eb="3">
      <t>コウ</t>
    </rPh>
    <rPh sb="3" eb="5">
      <t>ショウサイ</t>
    </rPh>
    <rPh sb="5" eb="7">
      <t>レンラク</t>
    </rPh>
    <rPh sb="7" eb="9">
      <t>ヨウシ</t>
    </rPh>
    <rPh sb="11" eb="13">
      <t>サンカ</t>
    </rPh>
    <rPh sb="13" eb="15">
      <t>ニッテイ</t>
    </rPh>
    <rPh sb="19" eb="21">
      <t>ブッピン</t>
    </rPh>
    <phoneticPr fontId="2"/>
  </si>
  <si>
    <t>【 お勧め商品 】</t>
    <rPh sb="3" eb="4">
      <t>スス</t>
    </rPh>
    <rPh sb="5" eb="7">
      <t>ショウヒン</t>
    </rPh>
    <phoneticPr fontId="2"/>
  </si>
  <si>
    <t>お勧め商品</t>
    <rPh sb="1" eb="2">
      <t>スス</t>
    </rPh>
    <rPh sb="3" eb="5">
      <t>ショウヒン</t>
    </rPh>
    <phoneticPr fontId="2"/>
  </si>
  <si>
    <t>商品の概要（理由）</t>
    <rPh sb="0" eb="2">
      <t>ショウヒン</t>
    </rPh>
    <rPh sb="3" eb="5">
      <t>ガイヨウ</t>
    </rPh>
    <rPh sb="6" eb="8">
      <t>リユウ</t>
    </rPh>
    <phoneticPr fontId="2"/>
  </si>
  <si>
    <t>第１３回北海道高等学校商業教育フェア（令和６年度)　参加申込書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ショウギョウ</t>
    </rPh>
    <rPh sb="13" eb="15">
      <t>キョウイク</t>
    </rPh>
    <rPh sb="19" eb="21">
      <t>レイワ</t>
    </rPh>
    <rPh sb="22" eb="24">
      <t>ネンド</t>
    </rPh>
    <rPh sb="26" eb="28">
      <t>サンカ</t>
    </rPh>
    <rPh sb="28" eb="30">
      <t>モウシコミ</t>
    </rPh>
    <rPh sb="30" eb="31">
      <t>ショ</t>
    </rPh>
    <phoneticPr fontId="2"/>
  </si>
  <si>
    <t>こちらの商品は、会場案内図に掲載されます。</t>
    <rPh sb="4" eb="6">
      <t>ショウヒン</t>
    </rPh>
    <rPh sb="8" eb="10">
      <t>カイジョウ</t>
    </rPh>
    <rPh sb="10" eb="13">
      <t>アンナイズ</t>
    </rPh>
    <rPh sb="14" eb="16">
      <t>ケイサイ</t>
    </rPh>
    <phoneticPr fontId="2"/>
  </si>
  <si>
    <t>出品商品の中から一つ選び、商品の記入をお願いします。(【出品商品】一覧にも記入をお願いします。)</t>
    <rPh sb="0" eb="2">
      <t>シュッピン</t>
    </rPh>
    <rPh sb="2" eb="4">
      <t>ショウヒン</t>
    </rPh>
    <rPh sb="5" eb="6">
      <t>ナカ</t>
    </rPh>
    <rPh sb="8" eb="9">
      <t>ヒト</t>
    </rPh>
    <rPh sb="10" eb="11">
      <t>エラ</t>
    </rPh>
    <rPh sb="13" eb="15">
      <t>ショウヒン</t>
    </rPh>
    <rPh sb="16" eb="18">
      <t>キニュウ</t>
    </rPh>
    <rPh sb="20" eb="21">
      <t>ネガ</t>
    </rPh>
    <rPh sb="28" eb="30">
      <t>シュッピン</t>
    </rPh>
    <rPh sb="30" eb="32">
      <t>ショウヒン</t>
    </rPh>
    <rPh sb="33" eb="35">
      <t>イチラン</t>
    </rPh>
    <rPh sb="37" eb="39">
      <t>キニュウ</t>
    </rPh>
    <rPh sb="41" eb="42">
      <t>ネガ</t>
    </rPh>
    <phoneticPr fontId="2"/>
  </si>
  <si>
    <t>９月12日 (木)</t>
    <rPh sb="1" eb="2">
      <t>ガツ</t>
    </rPh>
    <rPh sb="4" eb="5">
      <t>ニチ</t>
    </rPh>
    <rPh sb="7" eb="8">
      <t>モク</t>
    </rPh>
    <phoneticPr fontId="2"/>
  </si>
  <si>
    <t>９月13日 (金)</t>
    <rPh sb="1" eb="2">
      <t>ガツ</t>
    </rPh>
    <rPh sb="4" eb="5">
      <t>ニチ</t>
    </rPh>
    <rPh sb="7" eb="8">
      <t>キン</t>
    </rPh>
    <phoneticPr fontId="2"/>
  </si>
  <si>
    <t>９月14日 (土)</t>
    <rPh sb="1" eb="2">
      <t>ガツ</t>
    </rPh>
    <rPh sb="4" eb="5">
      <t>ニチ</t>
    </rPh>
    <rPh sb="7" eb="8">
      <t>ツチ</t>
    </rPh>
    <phoneticPr fontId="2"/>
  </si>
  <si>
    <r>
      <t>※ 冷蔵庫または平台の中から、各校１台までレンタル可能です。</t>
    </r>
    <r>
      <rPr>
        <sz val="9"/>
        <color theme="1"/>
        <rFont val="ＭＳ ゴシック"/>
        <family val="3"/>
        <charset val="128"/>
      </rPr>
      <t>（２つ以上希望するとエラーが出ます）</t>
    </r>
    <rPh sb="2" eb="5">
      <t>レイゾウコ</t>
    </rPh>
    <rPh sb="8" eb="10">
      <t>ヒラダイ</t>
    </rPh>
    <rPh sb="11" eb="12">
      <t>ナカ</t>
    </rPh>
    <rPh sb="15" eb="17">
      <t>カクコウ</t>
    </rPh>
    <rPh sb="18" eb="19">
      <t>ダイ</t>
    </rPh>
    <rPh sb="25" eb="27">
      <t>カノウ</t>
    </rPh>
    <rPh sb="33" eb="35">
      <t>イジョウ</t>
    </rPh>
    <rPh sb="35" eb="37">
      <t>キボウ</t>
    </rPh>
    <rPh sb="44" eb="45">
      <t>デ</t>
    </rPh>
    <phoneticPr fontId="2"/>
  </si>
  <si>
    <t>片面オープンケース
冷蔵（６尺：１台）</t>
    <rPh sb="0" eb="2">
      <t>カタメン</t>
    </rPh>
    <rPh sb="10" eb="12">
      <t>レイゾウ</t>
    </rPh>
    <rPh sb="14" eb="15">
      <t>シャク</t>
    </rPh>
    <rPh sb="17" eb="18">
      <t>ダイ</t>
    </rPh>
    <phoneticPr fontId="2"/>
  </si>
  <si>
    <t>①</t>
    <phoneticPr fontId="2"/>
  </si>
  <si>
    <t>②</t>
    <phoneticPr fontId="2"/>
  </si>
  <si>
    <t>【事務局からの連絡】
・商業教育PRに関わり、各校の学校パンフレット11部(商業フェア用10部、産業教育フェア用1部)を9/13(金)の開会式前までに本部までご提出ください。
・商品の搬入方法が複数ある学校は、商品搬入欄②に記入をお願いします。</t>
    <rPh sb="12" eb="14">
      <t>ショウギョウ</t>
    </rPh>
    <rPh sb="14" eb="16">
      <t>キョウイク</t>
    </rPh>
    <rPh sb="19" eb="20">
      <t>カカ</t>
    </rPh>
    <rPh sb="26" eb="28">
      <t>ガッコウ</t>
    </rPh>
    <rPh sb="38" eb="40">
      <t>ショウギョウ</t>
    </rPh>
    <rPh sb="43" eb="44">
      <t>ヨウ</t>
    </rPh>
    <rPh sb="46" eb="47">
      <t>ブ</t>
    </rPh>
    <rPh sb="48" eb="50">
      <t>サンギョウ</t>
    </rPh>
    <rPh sb="50" eb="52">
      <t>キョウイク</t>
    </rPh>
    <rPh sb="55" eb="56">
      <t>ヨウ</t>
    </rPh>
    <rPh sb="57" eb="58">
      <t>ブ</t>
    </rPh>
    <rPh sb="65" eb="66">
      <t>キン</t>
    </rPh>
    <rPh sb="68" eb="71">
      <t>カイカイシキ</t>
    </rPh>
    <rPh sb="71" eb="72">
      <t>マエ</t>
    </rPh>
    <rPh sb="80" eb="82">
      <t>テイシュツ</t>
    </rPh>
    <rPh sb="89" eb="91">
      <t>ショウヒン</t>
    </rPh>
    <rPh sb="92" eb="94">
      <t>ハンニュウ</t>
    </rPh>
    <rPh sb="94" eb="96">
      <t>ホウホウ</t>
    </rPh>
    <rPh sb="97" eb="99">
      <t>フクスウ</t>
    </rPh>
    <rPh sb="101" eb="103">
      <t>ガッコウ</t>
    </rPh>
    <rPh sb="105" eb="107">
      <t>ショウヒン</t>
    </rPh>
    <rPh sb="107" eb="109">
      <t>ハンニュウ</t>
    </rPh>
    <rPh sb="109" eb="110">
      <t>ラン</t>
    </rPh>
    <rPh sb="112" eb="114">
      <t>キニュウ</t>
    </rPh>
    <rPh sb="116" eb="117">
      <t>ネガ</t>
    </rPh>
    <phoneticPr fontId="2"/>
  </si>
  <si>
    <t>(記載例：札幌123 あ 4567)</t>
    <rPh sb="1" eb="4">
      <t>キサイレイ</t>
    </rPh>
    <rPh sb="5" eb="7">
      <t>サッポロ</t>
    </rPh>
    <phoneticPr fontId="2"/>
  </si>
  <si>
    <t>　ナンバー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</si>
</sst>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HGｺﾞｼｯｸM"/>
      <family val="3"/>
      <charset val="128"/>
    </font>
    <font>
      <sz val="10"/>
      <color theme="1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4" fillId="0" borderId="0" xfId="0" applyFont="1" applyFill="1" applyBorder="1" applyAlignment="1">
      <alignment horizontal="left"/>
    </xf>
    <xf numFmtId="0" fontId="1" fillId="0" borderId="37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2" borderId="29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34" xfId="1" applyFill="1" applyBorder="1" applyAlignment="1">
      <alignment horizontal="center" vertical="center"/>
    </xf>
    <xf numFmtId="0" fontId="6" fillId="2" borderId="24" xfId="1" applyFill="1" applyBorder="1" applyAlignment="1">
      <alignment horizontal="center" vertical="center"/>
    </xf>
    <xf numFmtId="0" fontId="6" fillId="2" borderId="35" xfId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96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85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90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2" borderId="9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/>
    </xf>
    <xf numFmtId="0" fontId="4" fillId="0" borderId="87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/>
    </xf>
    <xf numFmtId="0" fontId="4" fillId="0" borderId="8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shrinkToFit="1"/>
    </xf>
    <xf numFmtId="0" fontId="4" fillId="0" borderId="24" xfId="0" applyFont="1" applyFill="1" applyBorder="1" applyAlignment="1">
      <alignment horizontal="left" shrinkToFit="1"/>
    </xf>
    <xf numFmtId="0" fontId="1" fillId="2" borderId="106" xfId="0" applyFont="1" applyFill="1" applyBorder="1" applyAlignment="1">
      <alignment horizontal="center" vertical="center"/>
    </xf>
    <xf numFmtId="0" fontId="1" fillId="2" borderId="107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1" fillId="2" borderId="102" xfId="0" applyFont="1" applyFill="1" applyBorder="1" applyAlignment="1">
      <alignment horizontal="left" vertical="center"/>
    </xf>
    <xf numFmtId="0" fontId="1" fillId="2" borderId="98" xfId="0" applyFont="1" applyFill="1" applyBorder="1" applyAlignment="1">
      <alignment horizontal="left" vertical="center"/>
    </xf>
    <xf numFmtId="0" fontId="1" fillId="2" borderId="103" xfId="0" applyFont="1" applyFill="1" applyBorder="1" applyAlignment="1">
      <alignment horizontal="left" vertical="center"/>
    </xf>
    <xf numFmtId="0" fontId="1" fillId="2" borderId="108" xfId="0" applyFont="1" applyFill="1" applyBorder="1" applyAlignment="1">
      <alignment horizontal="left" vertical="center"/>
    </xf>
    <xf numFmtId="0" fontId="1" fillId="2" borderId="101" xfId="0" applyFont="1" applyFill="1" applyBorder="1" applyAlignment="1">
      <alignment horizontal="left" vertical="center"/>
    </xf>
    <xf numFmtId="0" fontId="1" fillId="2" borderId="104" xfId="0" applyFont="1" applyFill="1" applyBorder="1" applyAlignment="1">
      <alignment horizontal="left" vertical="center"/>
    </xf>
    <xf numFmtId="0" fontId="1" fillId="2" borderId="102" xfId="0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2" borderId="109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/>
    </xf>
    <xf numFmtId="0" fontId="1" fillId="2" borderId="98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1" fillId="2" borderId="108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/>
    </xf>
    <xf numFmtId="0" fontId="1" fillId="2" borderId="97" xfId="0" applyFont="1" applyFill="1" applyBorder="1" applyAlignment="1">
      <alignment horizontal="center" vertical="center"/>
    </xf>
    <xf numFmtId="0" fontId="1" fillId="2" borderId="100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left" vertical="center" wrapText="1"/>
    </xf>
    <xf numFmtId="0" fontId="1" fillId="2" borderId="71" xfId="0" applyFont="1" applyFill="1" applyBorder="1" applyAlignment="1">
      <alignment horizontal="left" vertical="center"/>
    </xf>
    <xf numFmtId="0" fontId="1" fillId="2" borderId="72" xfId="0" applyFont="1" applyFill="1" applyBorder="1" applyAlignment="1">
      <alignment horizontal="left" vertical="center"/>
    </xf>
    <xf numFmtId="0" fontId="1" fillId="2" borderId="10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84" xfId="0" applyNumberFormat="1" applyFont="1" applyFill="1" applyBorder="1" applyAlignment="1">
      <alignment horizontal="center" vertical="center"/>
    </xf>
    <xf numFmtId="176" fontId="1" fillId="0" borderId="85" xfId="0" applyNumberFormat="1" applyFont="1" applyFill="1" applyBorder="1" applyAlignment="1">
      <alignment horizontal="center" vertical="center"/>
    </xf>
    <xf numFmtId="176" fontId="1" fillId="0" borderId="86" xfId="0" applyNumberFormat="1" applyFont="1" applyFill="1" applyBorder="1" applyAlignment="1">
      <alignment horizontal="center" vertical="center"/>
    </xf>
    <xf numFmtId="176" fontId="1" fillId="0" borderId="44" xfId="0" applyNumberFormat="1" applyFont="1" applyFill="1" applyBorder="1" applyAlignment="1">
      <alignment horizontal="left" vertical="center"/>
    </xf>
    <xf numFmtId="176" fontId="1" fillId="0" borderId="37" xfId="0" applyNumberFormat="1" applyFont="1" applyFill="1" applyBorder="1" applyAlignment="1">
      <alignment horizontal="left" vertical="center"/>
    </xf>
    <xf numFmtId="176" fontId="1" fillId="0" borderId="23" xfId="0" applyNumberFormat="1" applyFont="1" applyFill="1" applyBorder="1" applyAlignment="1">
      <alignment horizontal="left" vertical="center"/>
    </xf>
    <xf numFmtId="0" fontId="1" fillId="2" borderId="105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95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9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1" fillId="0" borderId="7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2" borderId="112" xfId="0" applyFont="1" applyFill="1" applyBorder="1" applyAlignment="1">
      <alignment horizontal="center" vertical="center"/>
    </xf>
    <xf numFmtId="0" fontId="1" fillId="2" borderId="113" xfId="0" applyFont="1" applyFill="1" applyBorder="1" applyAlignment="1">
      <alignment horizontal="center" vertical="center"/>
    </xf>
    <xf numFmtId="0" fontId="1" fillId="2" borderId="11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 vertical="center" wrapText="1"/>
    </xf>
    <xf numFmtId="0" fontId="1" fillId="3" borderId="9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0" xfId="0" applyFont="1" applyFill="1" applyBorder="1" applyAlignment="1">
      <alignment horizontal="center" vertical="center" wrapText="1"/>
    </xf>
    <xf numFmtId="0" fontId="1" fillId="3" borderId="95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111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66676</xdr:colOff>
      <xdr:row>0</xdr:row>
      <xdr:rowOff>9524</xdr:rowOff>
    </xdr:from>
    <xdr:to>
      <xdr:col>41</xdr:col>
      <xdr:colOff>0</xdr:colOff>
      <xdr:row>1</xdr:row>
      <xdr:rowOff>123825</xdr:rowOff>
    </xdr:to>
    <xdr:sp macro="" textlink="">
      <xdr:nvSpPr>
        <xdr:cNvPr id="2" name="正方形/長方形 1"/>
        <xdr:cNvSpPr/>
      </xdr:nvSpPr>
      <xdr:spPr>
        <a:xfrm>
          <a:off x="6762751" y="9524"/>
          <a:ext cx="657224" cy="2857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0</xdr:row>
      <xdr:rowOff>19050</xdr:rowOff>
    </xdr:from>
    <xdr:to>
      <xdr:col>39</xdr:col>
      <xdr:colOff>171449</xdr:colOff>
      <xdr:row>1</xdr:row>
      <xdr:rowOff>133351</xdr:rowOff>
    </xdr:to>
    <xdr:sp macro="" textlink="">
      <xdr:nvSpPr>
        <xdr:cNvPr id="2" name="正方形/長方形 1"/>
        <xdr:cNvSpPr/>
      </xdr:nvSpPr>
      <xdr:spPr>
        <a:xfrm>
          <a:off x="6572250" y="19050"/>
          <a:ext cx="657224" cy="2857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57150</xdr:colOff>
      <xdr:row>0</xdr:row>
      <xdr:rowOff>9525</xdr:rowOff>
    </xdr:from>
    <xdr:to>
      <xdr:col>39</xdr:col>
      <xdr:colOff>171449</xdr:colOff>
      <xdr:row>1</xdr:row>
      <xdr:rowOff>123826</xdr:rowOff>
    </xdr:to>
    <xdr:sp macro="" textlink="">
      <xdr:nvSpPr>
        <xdr:cNvPr id="2" name="正方形/長方形 1"/>
        <xdr:cNvSpPr/>
      </xdr:nvSpPr>
      <xdr:spPr>
        <a:xfrm>
          <a:off x="6572250" y="9525"/>
          <a:ext cx="657224" cy="2857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yo_okuhara@hokkaido-c.ed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yo_okuhara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Y56"/>
  <sheetViews>
    <sheetView showGridLines="0" topLeftCell="A22" zoomScaleNormal="100" workbookViewId="0">
      <selection activeCell="AU14" sqref="AU14"/>
    </sheetView>
  </sheetViews>
  <sheetFormatPr defaultColWidth="2.375" defaultRowHeight="13.5" x14ac:dyDescent="0.15"/>
  <cols>
    <col min="1" max="10" width="2.375" style="3"/>
    <col min="11" max="14" width="2.375" style="3" customWidth="1"/>
    <col min="15" max="18" width="2.375" style="3"/>
    <col min="19" max="19" width="2.375" style="3" customWidth="1"/>
    <col min="20" max="50" width="2.375" style="3"/>
    <col min="51" max="51" width="2.375" style="3" hidden="1" customWidth="1"/>
    <col min="52" max="56" width="2.375" style="3"/>
    <col min="57" max="57" width="2.375" style="3" customWidth="1"/>
    <col min="58" max="16384" width="2.375" style="3"/>
  </cols>
  <sheetData>
    <row r="1" spans="2:43" x14ac:dyDescent="0.15">
      <c r="C1" s="26" t="s">
        <v>97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2:43" x14ac:dyDescent="0.15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2:43" ht="14.25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47" t="s">
        <v>14</v>
      </c>
      <c r="AB3" s="47"/>
      <c r="AC3" s="47"/>
      <c r="AD3" s="47"/>
      <c r="AE3" s="47"/>
      <c r="AF3" s="47"/>
      <c r="AG3" s="45"/>
      <c r="AH3" s="45"/>
      <c r="AI3" s="47" t="s">
        <v>15</v>
      </c>
      <c r="AJ3" s="47"/>
      <c r="AK3" s="45"/>
      <c r="AL3" s="45"/>
      <c r="AM3" s="45"/>
      <c r="AN3" s="47" t="s">
        <v>16</v>
      </c>
      <c r="AO3" s="47"/>
    </row>
    <row r="4" spans="2:43" x14ac:dyDescent="0.15">
      <c r="Y4" s="6"/>
      <c r="Z4" s="6"/>
      <c r="AA4" s="48"/>
      <c r="AB4" s="48"/>
      <c r="AC4" s="48"/>
      <c r="AD4" s="48"/>
      <c r="AE4" s="48"/>
      <c r="AF4" s="48"/>
      <c r="AG4" s="46"/>
      <c r="AH4" s="46"/>
      <c r="AI4" s="48"/>
      <c r="AJ4" s="48"/>
      <c r="AK4" s="46"/>
      <c r="AL4" s="46"/>
      <c r="AM4" s="46"/>
      <c r="AN4" s="48"/>
      <c r="AO4" s="48"/>
    </row>
    <row r="5" spans="2:43" ht="14.25" thickBot="1" x14ac:dyDescent="0.2">
      <c r="Y5" s="6"/>
      <c r="Z5" s="6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2:43" x14ac:dyDescent="0.15">
      <c r="B6" s="33" t="s">
        <v>8</v>
      </c>
      <c r="C6" s="27"/>
      <c r="D6" s="27"/>
      <c r="E6" s="27"/>
      <c r="F6" s="57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29" t="s">
        <v>9</v>
      </c>
      <c r="W6" s="29"/>
      <c r="X6" s="29"/>
      <c r="Y6" s="29"/>
      <c r="Z6" s="30"/>
      <c r="AA6" s="27" t="s">
        <v>10</v>
      </c>
      <c r="AB6" s="27"/>
      <c r="AC6" s="27"/>
      <c r="AD6" s="27"/>
      <c r="AE6" s="57"/>
      <c r="AF6" s="58"/>
      <c r="AG6" s="58"/>
      <c r="AH6" s="58"/>
      <c r="AI6" s="58"/>
      <c r="AJ6" s="58"/>
      <c r="AK6" s="58"/>
      <c r="AL6" s="58"/>
      <c r="AM6" s="58"/>
      <c r="AN6" s="58"/>
      <c r="AO6" s="59"/>
    </row>
    <row r="7" spans="2:43" x14ac:dyDescent="0.15">
      <c r="B7" s="34"/>
      <c r="C7" s="28"/>
      <c r="D7" s="28"/>
      <c r="E7" s="28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31"/>
      <c r="W7" s="31"/>
      <c r="X7" s="31"/>
      <c r="Y7" s="31"/>
      <c r="Z7" s="32"/>
      <c r="AA7" s="28"/>
      <c r="AB7" s="28"/>
      <c r="AC7" s="28"/>
      <c r="AD7" s="28"/>
      <c r="AE7" s="60"/>
      <c r="AF7" s="61"/>
      <c r="AG7" s="61"/>
      <c r="AH7" s="61"/>
      <c r="AI7" s="61"/>
      <c r="AJ7" s="61"/>
      <c r="AK7" s="61"/>
      <c r="AL7" s="61"/>
      <c r="AM7" s="61"/>
      <c r="AN7" s="61"/>
      <c r="AO7" s="62"/>
      <c r="AP7" s="7"/>
      <c r="AQ7" s="7"/>
    </row>
    <row r="8" spans="2:43" x14ac:dyDescent="0.15">
      <c r="B8" s="54" t="s">
        <v>11</v>
      </c>
      <c r="C8" s="28"/>
      <c r="D8" s="28"/>
      <c r="E8" s="28"/>
      <c r="F8" s="75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7"/>
      <c r="V8" s="28" t="s">
        <v>12</v>
      </c>
      <c r="W8" s="28"/>
      <c r="X8" s="41"/>
      <c r="Y8" s="41"/>
      <c r="Z8" s="41"/>
      <c r="AA8" s="41"/>
      <c r="AB8" s="41"/>
      <c r="AC8" s="41"/>
      <c r="AD8" s="41"/>
      <c r="AE8" s="41"/>
      <c r="AF8" s="28" t="s">
        <v>13</v>
      </c>
      <c r="AG8" s="28"/>
      <c r="AH8" s="41"/>
      <c r="AI8" s="41"/>
      <c r="AJ8" s="41"/>
      <c r="AK8" s="41"/>
      <c r="AL8" s="41"/>
      <c r="AM8" s="41"/>
      <c r="AN8" s="41"/>
      <c r="AO8" s="51"/>
      <c r="AP8" s="8"/>
      <c r="AQ8" s="8"/>
    </row>
    <row r="9" spans="2:43" ht="14.25" thickBot="1" x14ac:dyDescent="0.2">
      <c r="B9" s="55"/>
      <c r="C9" s="56"/>
      <c r="D9" s="56"/>
      <c r="E9" s="56"/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56"/>
      <c r="W9" s="56"/>
      <c r="X9" s="52"/>
      <c r="Y9" s="52"/>
      <c r="Z9" s="52"/>
      <c r="AA9" s="52"/>
      <c r="AB9" s="52"/>
      <c r="AC9" s="52"/>
      <c r="AD9" s="52"/>
      <c r="AE9" s="52"/>
      <c r="AF9" s="56"/>
      <c r="AG9" s="56"/>
      <c r="AH9" s="52"/>
      <c r="AI9" s="52"/>
      <c r="AJ9" s="52"/>
      <c r="AK9" s="52"/>
      <c r="AL9" s="52"/>
      <c r="AM9" s="52"/>
      <c r="AN9" s="52"/>
      <c r="AO9" s="53"/>
      <c r="AP9" s="9"/>
      <c r="AQ9" s="9"/>
    </row>
    <row r="10" spans="2:43" ht="30" customHeight="1" x14ac:dyDescent="0.15"/>
    <row r="11" spans="2:43" ht="14.25" thickBot="1" x14ac:dyDescent="0.2">
      <c r="B11" s="35" t="s">
        <v>6</v>
      </c>
      <c r="C11" s="35"/>
      <c r="D11" s="35"/>
      <c r="E11" s="35"/>
      <c r="F11" s="35"/>
      <c r="G11" s="35"/>
      <c r="H11" s="35"/>
      <c r="I11" s="35"/>
      <c r="J11" s="35"/>
      <c r="K11" s="10"/>
      <c r="L11" s="10"/>
      <c r="M11" s="10"/>
    </row>
    <row r="12" spans="2:43" ht="13.5" customHeight="1" x14ac:dyDescent="0.15">
      <c r="B12" s="36" t="s">
        <v>1</v>
      </c>
      <c r="C12" s="37"/>
      <c r="D12" s="42" t="s">
        <v>78</v>
      </c>
      <c r="E12" s="37"/>
      <c r="F12" s="37"/>
      <c r="G12" s="37"/>
      <c r="H12" s="67" t="s">
        <v>2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9"/>
      <c r="Z12" s="37" t="s">
        <v>0</v>
      </c>
      <c r="AA12" s="37"/>
      <c r="AB12" s="37"/>
      <c r="AC12" s="81" t="s">
        <v>3</v>
      </c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3"/>
    </row>
    <row r="13" spans="2:43" ht="14.25" thickBot="1" x14ac:dyDescent="0.2">
      <c r="B13" s="38"/>
      <c r="C13" s="39"/>
      <c r="D13" s="39"/>
      <c r="E13" s="39"/>
      <c r="F13" s="39"/>
      <c r="G13" s="39"/>
      <c r="H13" s="70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2"/>
      <c r="Z13" s="39"/>
      <c r="AA13" s="39"/>
      <c r="AB13" s="39"/>
      <c r="AC13" s="84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6"/>
    </row>
    <row r="14" spans="2:43" ht="14.25" customHeight="1" thickTop="1" x14ac:dyDescent="0.15">
      <c r="B14" s="49">
        <v>1</v>
      </c>
      <c r="C14" s="50"/>
      <c r="D14" s="43"/>
      <c r="E14" s="43"/>
      <c r="F14" s="43"/>
      <c r="G14" s="4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5"/>
      <c r="Z14" s="40"/>
      <c r="AA14" s="40"/>
      <c r="AB14" s="40"/>
      <c r="AC14" s="87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9"/>
    </row>
    <row r="15" spans="2:43" x14ac:dyDescent="0.15">
      <c r="B15" s="34"/>
      <c r="C15" s="28"/>
      <c r="D15" s="44"/>
      <c r="E15" s="44"/>
      <c r="F15" s="44"/>
      <c r="G15" s="44"/>
      <c r="H15" s="60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6"/>
      <c r="Z15" s="41"/>
      <c r="AA15" s="41"/>
      <c r="AB15" s="41"/>
      <c r="AC15" s="90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2"/>
    </row>
    <row r="16" spans="2:43" ht="13.5" customHeight="1" x14ac:dyDescent="0.15">
      <c r="B16" s="34">
        <v>2</v>
      </c>
      <c r="C16" s="28"/>
      <c r="D16" s="44"/>
      <c r="E16" s="44"/>
      <c r="F16" s="44"/>
      <c r="G16" s="44"/>
      <c r="H16" s="100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2"/>
      <c r="Z16" s="41"/>
      <c r="AA16" s="41"/>
      <c r="AB16" s="41"/>
      <c r="AC16" s="93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5"/>
    </row>
    <row r="17" spans="2:51" x14ac:dyDescent="0.15">
      <c r="B17" s="34"/>
      <c r="C17" s="28"/>
      <c r="D17" s="44"/>
      <c r="E17" s="44"/>
      <c r="F17" s="44"/>
      <c r="G17" s="44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6"/>
      <c r="Z17" s="41"/>
      <c r="AA17" s="41"/>
      <c r="AB17" s="41"/>
      <c r="AC17" s="90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2"/>
    </row>
    <row r="18" spans="2:51" x14ac:dyDescent="0.15">
      <c r="B18" s="34">
        <v>3</v>
      </c>
      <c r="C18" s="28"/>
      <c r="D18" s="44"/>
      <c r="E18" s="44"/>
      <c r="F18" s="44"/>
      <c r="G18" s="44"/>
      <c r="H18" s="100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  <c r="Z18" s="41"/>
      <c r="AA18" s="41"/>
      <c r="AB18" s="41"/>
      <c r="AC18" s="93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5"/>
    </row>
    <row r="19" spans="2:51" x14ac:dyDescent="0.15">
      <c r="B19" s="34"/>
      <c r="C19" s="28"/>
      <c r="D19" s="44"/>
      <c r="E19" s="44"/>
      <c r="F19" s="44"/>
      <c r="G19" s="44"/>
      <c r="H19" s="60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6"/>
      <c r="Z19" s="41"/>
      <c r="AA19" s="41"/>
      <c r="AB19" s="41"/>
      <c r="AC19" s="90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2"/>
    </row>
    <row r="20" spans="2:51" x14ac:dyDescent="0.15">
      <c r="B20" s="34">
        <v>4</v>
      </c>
      <c r="C20" s="28"/>
      <c r="D20" s="44"/>
      <c r="E20" s="44"/>
      <c r="F20" s="44"/>
      <c r="G20" s="44"/>
      <c r="H20" s="100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2"/>
      <c r="Z20" s="41"/>
      <c r="AA20" s="41"/>
      <c r="AB20" s="41"/>
      <c r="AC20" s="93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5"/>
      <c r="AY20" s="3">
        <v>1</v>
      </c>
    </row>
    <row r="21" spans="2:51" ht="14.25" thickBot="1" x14ac:dyDescent="0.2">
      <c r="B21" s="55"/>
      <c r="C21" s="56"/>
      <c r="D21" s="99"/>
      <c r="E21" s="99"/>
      <c r="F21" s="99"/>
      <c r="G21" s="99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5"/>
      <c r="Z21" s="52"/>
      <c r="AA21" s="52"/>
      <c r="AB21" s="52"/>
      <c r="AC21" s="96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8"/>
      <c r="AY21" s="3">
        <v>2</v>
      </c>
    </row>
    <row r="22" spans="2:51" ht="30" customHeight="1" x14ac:dyDescent="0.15">
      <c r="AY22" s="3">
        <v>3</v>
      </c>
    </row>
    <row r="23" spans="2:51" ht="14.25" thickBot="1" x14ac:dyDescent="0.2">
      <c r="B23" s="35" t="s">
        <v>7</v>
      </c>
      <c r="C23" s="35"/>
      <c r="D23" s="35"/>
      <c r="E23" s="35"/>
      <c r="F23" s="35"/>
      <c r="G23" s="35"/>
      <c r="H23" s="35"/>
      <c r="I23" s="35"/>
      <c r="J23" s="35"/>
      <c r="K23" s="10"/>
      <c r="L23" s="10"/>
      <c r="M23" s="10"/>
    </row>
    <row r="24" spans="2:51" ht="13.5" customHeight="1" x14ac:dyDescent="0.15">
      <c r="B24" s="36" t="s">
        <v>83</v>
      </c>
      <c r="C24" s="37"/>
      <c r="D24" s="37" t="s">
        <v>87</v>
      </c>
      <c r="E24" s="37"/>
      <c r="F24" s="37"/>
      <c r="G24" s="37"/>
      <c r="H24" s="37"/>
      <c r="I24" s="37" t="s">
        <v>88</v>
      </c>
      <c r="J24" s="37"/>
      <c r="K24" s="37"/>
      <c r="L24" s="37"/>
      <c r="M24" s="37"/>
      <c r="N24" s="37" t="s">
        <v>89</v>
      </c>
      <c r="O24" s="37"/>
      <c r="P24" s="37"/>
      <c r="Q24" s="37"/>
      <c r="R24" s="73"/>
    </row>
    <row r="25" spans="2:51" ht="14.25" thickBot="1" x14ac:dyDescent="0.2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74"/>
    </row>
    <row r="26" spans="2:51" ht="14.25" thickTop="1" x14ac:dyDescent="0.15">
      <c r="B26" s="126">
        <v>1</v>
      </c>
      <c r="C26" s="127"/>
      <c r="D26" s="132"/>
      <c r="E26" s="133"/>
      <c r="F26" s="133"/>
      <c r="G26" s="133"/>
      <c r="H26" s="136" t="s">
        <v>90</v>
      </c>
      <c r="I26" s="132"/>
      <c r="J26" s="133"/>
      <c r="K26" s="133"/>
      <c r="L26" s="133"/>
      <c r="M26" s="136" t="s">
        <v>90</v>
      </c>
      <c r="N26" s="151">
        <f>D26+I26</f>
        <v>0</v>
      </c>
      <c r="O26" s="152"/>
      <c r="P26" s="152"/>
      <c r="Q26" s="152"/>
      <c r="R26" s="154" t="s">
        <v>90</v>
      </c>
    </row>
    <row r="27" spans="2:51" x14ac:dyDescent="0.15">
      <c r="B27" s="128"/>
      <c r="C27" s="129"/>
      <c r="D27" s="134"/>
      <c r="E27" s="135"/>
      <c r="F27" s="135"/>
      <c r="G27" s="135"/>
      <c r="H27" s="137"/>
      <c r="I27" s="149"/>
      <c r="J27" s="46"/>
      <c r="K27" s="46"/>
      <c r="L27" s="46"/>
      <c r="M27" s="150"/>
      <c r="N27" s="153"/>
      <c r="O27" s="48"/>
      <c r="P27" s="48"/>
      <c r="Q27" s="48"/>
      <c r="R27" s="155"/>
    </row>
    <row r="28" spans="2:51" x14ac:dyDescent="0.15">
      <c r="B28" s="128">
        <v>2</v>
      </c>
      <c r="C28" s="129"/>
      <c r="D28" s="139"/>
      <c r="E28" s="140"/>
      <c r="F28" s="140"/>
      <c r="G28" s="140"/>
      <c r="H28" s="138" t="s">
        <v>90</v>
      </c>
      <c r="I28" s="139"/>
      <c r="J28" s="140"/>
      <c r="K28" s="140"/>
      <c r="L28" s="140"/>
      <c r="M28" s="138" t="s">
        <v>90</v>
      </c>
      <c r="N28" s="156">
        <f t="shared" ref="N28" si="0">D28+I28</f>
        <v>0</v>
      </c>
      <c r="O28" s="157"/>
      <c r="P28" s="157"/>
      <c r="Q28" s="157"/>
      <c r="R28" s="160" t="s">
        <v>90</v>
      </c>
    </row>
    <row r="29" spans="2:51" x14ac:dyDescent="0.15">
      <c r="B29" s="128"/>
      <c r="C29" s="129"/>
      <c r="D29" s="134"/>
      <c r="E29" s="135"/>
      <c r="F29" s="135"/>
      <c r="G29" s="135"/>
      <c r="H29" s="137"/>
      <c r="I29" s="134"/>
      <c r="J29" s="135"/>
      <c r="K29" s="135"/>
      <c r="L29" s="135"/>
      <c r="M29" s="137"/>
      <c r="N29" s="158"/>
      <c r="O29" s="159"/>
      <c r="P29" s="159"/>
      <c r="Q29" s="159"/>
      <c r="R29" s="161"/>
    </row>
    <row r="30" spans="2:51" x14ac:dyDescent="0.15">
      <c r="B30" s="128">
        <v>3</v>
      </c>
      <c r="C30" s="129"/>
      <c r="D30" s="139"/>
      <c r="E30" s="140"/>
      <c r="F30" s="140"/>
      <c r="G30" s="140"/>
      <c r="H30" s="138" t="s">
        <v>90</v>
      </c>
      <c r="I30" s="149"/>
      <c r="J30" s="46"/>
      <c r="K30" s="46"/>
      <c r="L30" s="46"/>
      <c r="M30" s="150" t="s">
        <v>90</v>
      </c>
      <c r="N30" s="153">
        <f t="shared" ref="N30" si="1">D30+I30</f>
        <v>0</v>
      </c>
      <c r="O30" s="48"/>
      <c r="P30" s="48"/>
      <c r="Q30" s="48"/>
      <c r="R30" s="155" t="s">
        <v>90</v>
      </c>
    </row>
    <row r="31" spans="2:51" ht="14.25" thickBot="1" x14ac:dyDescent="0.2">
      <c r="B31" s="130"/>
      <c r="C31" s="131"/>
      <c r="D31" s="142"/>
      <c r="E31" s="143"/>
      <c r="F31" s="143"/>
      <c r="G31" s="143"/>
      <c r="H31" s="141"/>
      <c r="I31" s="134"/>
      <c r="J31" s="135"/>
      <c r="K31" s="135"/>
      <c r="L31" s="135"/>
      <c r="M31" s="137"/>
      <c r="N31" s="153"/>
      <c r="O31" s="48"/>
      <c r="P31" s="48"/>
      <c r="Q31" s="48"/>
      <c r="R31" s="161"/>
    </row>
    <row r="32" spans="2:51" x14ac:dyDescent="0.15">
      <c r="B32" s="126" t="s">
        <v>91</v>
      </c>
      <c r="C32" s="127"/>
      <c r="D32" s="67">
        <f>SUM(D26:G31)</f>
        <v>0</v>
      </c>
      <c r="E32" s="68"/>
      <c r="F32" s="68"/>
      <c r="G32" s="68"/>
      <c r="H32" s="146" t="s">
        <v>90</v>
      </c>
      <c r="I32" s="67">
        <f>SUM(I26:L31)</f>
        <v>0</v>
      </c>
      <c r="J32" s="68"/>
      <c r="K32" s="68"/>
      <c r="L32" s="68"/>
      <c r="M32" s="146" t="s">
        <v>90</v>
      </c>
      <c r="N32" s="67">
        <f>SUM(N26:Q31)</f>
        <v>0</v>
      </c>
      <c r="O32" s="68"/>
      <c r="P32" s="68"/>
      <c r="Q32" s="68"/>
      <c r="R32" s="147" t="s">
        <v>90</v>
      </c>
    </row>
    <row r="33" spans="2:51" ht="14.25" thickBot="1" x14ac:dyDescent="0.2">
      <c r="B33" s="130"/>
      <c r="C33" s="131"/>
      <c r="D33" s="144"/>
      <c r="E33" s="145"/>
      <c r="F33" s="145"/>
      <c r="G33" s="145"/>
      <c r="H33" s="141"/>
      <c r="I33" s="144"/>
      <c r="J33" s="145"/>
      <c r="K33" s="145"/>
      <c r="L33" s="145"/>
      <c r="M33" s="141"/>
      <c r="N33" s="144"/>
      <c r="O33" s="145"/>
      <c r="P33" s="145"/>
      <c r="Q33" s="145"/>
      <c r="R33" s="148"/>
    </row>
    <row r="34" spans="2:51" ht="30" customHeight="1" thickBo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0"/>
      <c r="L34" s="10"/>
      <c r="M34" s="10"/>
    </row>
    <row r="35" spans="2:51" ht="13.5" customHeight="1" x14ac:dyDescent="0.15">
      <c r="B35" s="106" t="s">
        <v>83</v>
      </c>
      <c r="C35" s="107"/>
      <c r="D35" s="110" t="s">
        <v>84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07"/>
      <c r="S35" s="110" t="s">
        <v>85</v>
      </c>
      <c r="T35" s="111"/>
      <c r="U35" s="111"/>
      <c r="V35" s="106" t="s">
        <v>83</v>
      </c>
      <c r="W35" s="107"/>
      <c r="X35" s="110" t="s">
        <v>84</v>
      </c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07"/>
      <c r="AM35" s="110" t="s">
        <v>85</v>
      </c>
      <c r="AN35" s="111"/>
      <c r="AO35" s="114"/>
    </row>
    <row r="36" spans="2:51" ht="14.25" thickBot="1" x14ac:dyDescent="0.2">
      <c r="B36" s="108"/>
      <c r="C36" s="109"/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09"/>
      <c r="S36" s="112"/>
      <c r="T36" s="113"/>
      <c r="U36" s="113"/>
      <c r="V36" s="108"/>
      <c r="W36" s="109"/>
      <c r="X36" s="112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09"/>
      <c r="AM36" s="112"/>
      <c r="AN36" s="113"/>
      <c r="AO36" s="115"/>
      <c r="AY36" s="3" t="s">
        <v>4</v>
      </c>
    </row>
    <row r="37" spans="2:51" ht="14.25" customHeight="1" thickTop="1" x14ac:dyDescent="0.15">
      <c r="B37" s="116"/>
      <c r="C37" s="117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17"/>
      <c r="S37" s="119"/>
      <c r="T37" s="120"/>
      <c r="U37" s="120"/>
      <c r="V37" s="116"/>
      <c r="W37" s="117"/>
      <c r="X37" s="119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7"/>
      <c r="AM37" s="119"/>
      <c r="AN37" s="120"/>
      <c r="AO37" s="121"/>
      <c r="AY37" s="3" t="s">
        <v>5</v>
      </c>
    </row>
    <row r="38" spans="2:51" x14ac:dyDescent="0.15">
      <c r="B38" s="118"/>
      <c r="C38" s="66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6"/>
      <c r="S38" s="60"/>
      <c r="T38" s="61"/>
      <c r="U38" s="61"/>
      <c r="V38" s="118"/>
      <c r="W38" s="66"/>
      <c r="X38" s="60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6"/>
      <c r="AM38" s="60"/>
      <c r="AN38" s="61"/>
      <c r="AO38" s="62"/>
    </row>
    <row r="39" spans="2:51" ht="13.5" customHeight="1" x14ac:dyDescent="0.15">
      <c r="B39" s="122"/>
      <c r="C39" s="102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2"/>
      <c r="S39" s="100"/>
      <c r="T39" s="101"/>
      <c r="U39" s="101"/>
      <c r="V39" s="122"/>
      <c r="W39" s="102"/>
      <c r="X39" s="100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2"/>
      <c r="AM39" s="100"/>
      <c r="AN39" s="101"/>
      <c r="AO39" s="123"/>
      <c r="AY39" s="3" t="s">
        <v>86</v>
      </c>
    </row>
    <row r="40" spans="2:51" x14ac:dyDescent="0.15">
      <c r="B40" s="118"/>
      <c r="C40" s="66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6"/>
      <c r="S40" s="60"/>
      <c r="T40" s="61"/>
      <c r="U40" s="61"/>
      <c r="V40" s="118"/>
      <c r="W40" s="66"/>
      <c r="X40" s="60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6"/>
      <c r="AM40" s="60"/>
      <c r="AN40" s="61"/>
      <c r="AO40" s="62"/>
    </row>
    <row r="41" spans="2:51" ht="13.5" customHeight="1" x14ac:dyDescent="0.15">
      <c r="B41" s="122"/>
      <c r="C41" s="102"/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2"/>
      <c r="S41" s="100"/>
      <c r="T41" s="101"/>
      <c r="U41" s="101"/>
      <c r="V41" s="122"/>
      <c r="W41" s="102"/>
      <c r="X41" s="100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2"/>
      <c r="AM41" s="100"/>
      <c r="AN41" s="101"/>
      <c r="AO41" s="123"/>
    </row>
    <row r="42" spans="2:51" x14ac:dyDescent="0.15">
      <c r="B42" s="118"/>
      <c r="C42" s="66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6"/>
      <c r="S42" s="60"/>
      <c r="T42" s="61"/>
      <c r="U42" s="61"/>
      <c r="V42" s="118"/>
      <c r="W42" s="66"/>
      <c r="X42" s="60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6"/>
      <c r="AM42" s="60"/>
      <c r="AN42" s="61"/>
      <c r="AO42" s="62"/>
    </row>
    <row r="43" spans="2:51" x14ac:dyDescent="0.15">
      <c r="B43" s="122"/>
      <c r="C43" s="102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2"/>
      <c r="S43" s="100"/>
      <c r="T43" s="101"/>
      <c r="U43" s="101"/>
      <c r="V43" s="122"/>
      <c r="W43" s="102"/>
      <c r="X43" s="100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2"/>
      <c r="AM43" s="100"/>
      <c r="AN43" s="101"/>
      <c r="AO43" s="123"/>
    </row>
    <row r="44" spans="2:51" x14ac:dyDescent="0.15">
      <c r="B44" s="118"/>
      <c r="C44" s="66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6"/>
      <c r="S44" s="60"/>
      <c r="T44" s="61"/>
      <c r="U44" s="61"/>
      <c r="V44" s="118"/>
      <c r="W44" s="66"/>
      <c r="X44" s="60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6"/>
      <c r="AM44" s="60"/>
      <c r="AN44" s="61"/>
      <c r="AO44" s="62"/>
    </row>
    <row r="45" spans="2:51" x14ac:dyDescent="0.15">
      <c r="B45" s="122"/>
      <c r="C45" s="102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2"/>
      <c r="S45" s="100"/>
      <c r="T45" s="101"/>
      <c r="U45" s="101"/>
      <c r="V45" s="122"/>
      <c r="W45" s="102"/>
      <c r="X45" s="100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2"/>
      <c r="AM45" s="100"/>
      <c r="AN45" s="101"/>
      <c r="AO45" s="123"/>
    </row>
    <row r="46" spans="2:51" x14ac:dyDescent="0.15">
      <c r="B46" s="118"/>
      <c r="C46" s="66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6"/>
      <c r="S46" s="60"/>
      <c r="T46" s="61"/>
      <c r="U46" s="61"/>
      <c r="V46" s="118"/>
      <c r="W46" s="66"/>
      <c r="X46" s="60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6"/>
      <c r="AM46" s="60"/>
      <c r="AN46" s="61"/>
      <c r="AO46" s="62"/>
    </row>
    <row r="47" spans="2:51" x14ac:dyDescent="0.15">
      <c r="B47" s="122"/>
      <c r="C47" s="102"/>
      <c r="D47" s="100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  <c r="S47" s="100"/>
      <c r="T47" s="101"/>
      <c r="U47" s="101"/>
      <c r="V47" s="122"/>
      <c r="W47" s="102"/>
      <c r="X47" s="100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2"/>
      <c r="AM47" s="100"/>
      <c r="AN47" s="101"/>
      <c r="AO47" s="123"/>
    </row>
    <row r="48" spans="2:51" x14ac:dyDescent="0.15">
      <c r="B48" s="118"/>
      <c r="C48" s="66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6"/>
      <c r="S48" s="60"/>
      <c r="T48" s="61"/>
      <c r="U48" s="61"/>
      <c r="V48" s="118"/>
      <c r="W48" s="66"/>
      <c r="X48" s="60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6"/>
      <c r="AM48" s="60"/>
      <c r="AN48" s="61"/>
      <c r="AO48" s="62"/>
    </row>
    <row r="49" spans="2:41" x14ac:dyDescent="0.15">
      <c r="B49" s="122"/>
      <c r="C49" s="102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2"/>
      <c r="S49" s="100"/>
      <c r="T49" s="101"/>
      <c r="U49" s="101"/>
      <c r="V49" s="122"/>
      <c r="W49" s="102"/>
      <c r="X49" s="100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2"/>
      <c r="AM49" s="100"/>
      <c r="AN49" s="101"/>
      <c r="AO49" s="123"/>
    </row>
    <row r="50" spans="2:41" x14ac:dyDescent="0.15">
      <c r="B50" s="118"/>
      <c r="C50" s="66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6"/>
      <c r="S50" s="60"/>
      <c r="T50" s="61"/>
      <c r="U50" s="61"/>
      <c r="V50" s="118"/>
      <c r="W50" s="66"/>
      <c r="X50" s="60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6"/>
      <c r="AM50" s="60"/>
      <c r="AN50" s="61"/>
      <c r="AO50" s="62"/>
    </row>
    <row r="51" spans="2:41" x14ac:dyDescent="0.15">
      <c r="B51" s="122"/>
      <c r="C51" s="102"/>
      <c r="D51" s="100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2"/>
      <c r="S51" s="100"/>
      <c r="T51" s="101"/>
      <c r="U51" s="101"/>
      <c r="V51" s="122"/>
      <c r="W51" s="102"/>
      <c r="X51" s="100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2"/>
      <c r="AM51" s="100"/>
      <c r="AN51" s="101"/>
      <c r="AO51" s="123"/>
    </row>
    <row r="52" spans="2:41" x14ac:dyDescent="0.15">
      <c r="B52" s="118"/>
      <c r="C52" s="66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6"/>
      <c r="S52" s="60"/>
      <c r="T52" s="61"/>
      <c r="U52" s="61"/>
      <c r="V52" s="118"/>
      <c r="W52" s="66"/>
      <c r="X52" s="60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6"/>
      <c r="AM52" s="60"/>
      <c r="AN52" s="61"/>
      <c r="AO52" s="62"/>
    </row>
    <row r="53" spans="2:41" x14ac:dyDescent="0.15">
      <c r="B53" s="122"/>
      <c r="C53" s="102"/>
      <c r="D53" s="100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2"/>
      <c r="S53" s="100"/>
      <c r="T53" s="101"/>
      <c r="U53" s="101"/>
      <c r="V53" s="122"/>
      <c r="W53" s="102"/>
      <c r="X53" s="100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2"/>
      <c r="AM53" s="100"/>
      <c r="AN53" s="101"/>
      <c r="AO53" s="123"/>
    </row>
    <row r="54" spans="2:41" x14ac:dyDescent="0.15">
      <c r="B54" s="118"/>
      <c r="C54" s="66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6"/>
      <c r="S54" s="60"/>
      <c r="T54" s="61"/>
      <c r="U54" s="61"/>
      <c r="V54" s="118"/>
      <c r="W54" s="66"/>
      <c r="X54" s="60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6"/>
      <c r="AM54" s="60"/>
      <c r="AN54" s="61"/>
      <c r="AO54" s="62"/>
    </row>
    <row r="55" spans="2:41" x14ac:dyDescent="0.15">
      <c r="B55" s="122"/>
      <c r="C55" s="102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2"/>
      <c r="S55" s="100"/>
      <c r="T55" s="101"/>
      <c r="U55" s="101"/>
      <c r="V55" s="122"/>
      <c r="W55" s="102"/>
      <c r="X55" s="100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2"/>
      <c r="AM55" s="100"/>
      <c r="AN55" s="101"/>
      <c r="AO55" s="123"/>
    </row>
    <row r="56" spans="2:41" ht="14.25" thickBot="1" x14ac:dyDescent="0.2">
      <c r="B56" s="124"/>
      <c r="C56" s="105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5"/>
      <c r="S56" s="103"/>
      <c r="T56" s="104"/>
      <c r="U56" s="104"/>
      <c r="V56" s="124"/>
      <c r="W56" s="105"/>
      <c r="X56" s="103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5"/>
      <c r="AM56" s="103"/>
      <c r="AN56" s="104"/>
      <c r="AO56" s="125"/>
    </row>
  </sheetData>
  <mergeCells count="142">
    <mergeCell ref="I32:L33"/>
    <mergeCell ref="M32:M33"/>
    <mergeCell ref="N32:Q33"/>
    <mergeCell ref="R32:R33"/>
    <mergeCell ref="I26:L27"/>
    <mergeCell ref="M26:M27"/>
    <mergeCell ref="I28:L29"/>
    <mergeCell ref="M28:M29"/>
    <mergeCell ref="I30:L31"/>
    <mergeCell ref="M30:M31"/>
    <mergeCell ref="N26:Q27"/>
    <mergeCell ref="R26:R27"/>
    <mergeCell ref="N28:Q29"/>
    <mergeCell ref="R28:R29"/>
    <mergeCell ref="N30:Q31"/>
    <mergeCell ref="R30:R31"/>
    <mergeCell ref="B32:C33"/>
    <mergeCell ref="D26:G27"/>
    <mergeCell ref="H26:H27"/>
    <mergeCell ref="H28:H29"/>
    <mergeCell ref="D28:G29"/>
    <mergeCell ref="H30:H31"/>
    <mergeCell ref="D30:G31"/>
    <mergeCell ref="D32:G33"/>
    <mergeCell ref="H32:H33"/>
    <mergeCell ref="B55:C56"/>
    <mergeCell ref="D55:R56"/>
    <mergeCell ref="S55:U56"/>
    <mergeCell ref="V55:W56"/>
    <mergeCell ref="X55:AL56"/>
    <mergeCell ref="AM55:AO56"/>
    <mergeCell ref="B24:C25"/>
    <mergeCell ref="B26:C27"/>
    <mergeCell ref="B28:C29"/>
    <mergeCell ref="B30:C31"/>
    <mergeCell ref="D24:H25"/>
    <mergeCell ref="B53:C54"/>
    <mergeCell ref="D53:R54"/>
    <mergeCell ref="S53:U54"/>
    <mergeCell ref="V53:W54"/>
    <mergeCell ref="X53:AL54"/>
    <mergeCell ref="AM53:AO54"/>
    <mergeCell ref="B49:C50"/>
    <mergeCell ref="D49:R50"/>
    <mergeCell ref="S49:U50"/>
    <mergeCell ref="V49:W50"/>
    <mergeCell ref="X49:AL50"/>
    <mergeCell ref="AM49:AO50"/>
    <mergeCell ref="B51:C52"/>
    <mergeCell ref="D51:R52"/>
    <mergeCell ref="S51:U52"/>
    <mergeCell ref="V51:W52"/>
    <mergeCell ref="X51:AL52"/>
    <mergeCell ref="AM51:AO52"/>
    <mergeCell ref="B47:C48"/>
    <mergeCell ref="D47:R48"/>
    <mergeCell ref="S47:U48"/>
    <mergeCell ref="V47:W48"/>
    <mergeCell ref="X47:AL48"/>
    <mergeCell ref="AM47:AO48"/>
    <mergeCell ref="B43:C44"/>
    <mergeCell ref="D43:R44"/>
    <mergeCell ref="S43:U44"/>
    <mergeCell ref="V43:W44"/>
    <mergeCell ref="X43:AL44"/>
    <mergeCell ref="AM43:AO44"/>
    <mergeCell ref="B45:C46"/>
    <mergeCell ref="D45:R46"/>
    <mergeCell ref="S45:U46"/>
    <mergeCell ref="V45:W46"/>
    <mergeCell ref="X45:AL46"/>
    <mergeCell ref="AM45:AO46"/>
    <mergeCell ref="B39:C40"/>
    <mergeCell ref="D39:R40"/>
    <mergeCell ref="S39:U40"/>
    <mergeCell ref="V39:W40"/>
    <mergeCell ref="X39:AL40"/>
    <mergeCell ref="AM39:AO40"/>
    <mergeCell ref="B41:C42"/>
    <mergeCell ref="D41:R42"/>
    <mergeCell ref="S41:U42"/>
    <mergeCell ref="V41:W42"/>
    <mergeCell ref="X41:AL42"/>
    <mergeCell ref="AM41:AO42"/>
    <mergeCell ref="B35:C36"/>
    <mergeCell ref="D35:R36"/>
    <mergeCell ref="S35:U36"/>
    <mergeCell ref="V35:W36"/>
    <mergeCell ref="X35:AL36"/>
    <mergeCell ref="AM35:AO36"/>
    <mergeCell ref="B37:C38"/>
    <mergeCell ref="D37:R38"/>
    <mergeCell ref="S37:U38"/>
    <mergeCell ref="V37:W38"/>
    <mergeCell ref="X37:AL38"/>
    <mergeCell ref="AM37:AO38"/>
    <mergeCell ref="I24:M25"/>
    <mergeCell ref="N24:R25"/>
    <mergeCell ref="F8:U9"/>
    <mergeCell ref="F6:U7"/>
    <mergeCell ref="AC12:AO13"/>
    <mergeCell ref="AC14:AO15"/>
    <mergeCell ref="AC16:AO17"/>
    <mergeCell ref="AC18:AO19"/>
    <mergeCell ref="AC20:AO21"/>
    <mergeCell ref="B23:J23"/>
    <mergeCell ref="B18:C19"/>
    <mergeCell ref="B20:C21"/>
    <mergeCell ref="Z16:AB17"/>
    <mergeCell ref="Z18:AB19"/>
    <mergeCell ref="Z20:AB21"/>
    <mergeCell ref="D16:G17"/>
    <mergeCell ref="D18:G19"/>
    <mergeCell ref="D20:G21"/>
    <mergeCell ref="H16:Y17"/>
    <mergeCell ref="H18:Y19"/>
    <mergeCell ref="H20:Y21"/>
    <mergeCell ref="B16:C17"/>
    <mergeCell ref="C1:AO2"/>
    <mergeCell ref="AA6:AD7"/>
    <mergeCell ref="V6:Z7"/>
    <mergeCell ref="B6:E7"/>
    <mergeCell ref="B11:J11"/>
    <mergeCell ref="B12:C13"/>
    <mergeCell ref="Z12:AB13"/>
    <mergeCell ref="Z14:AB15"/>
    <mergeCell ref="D12:G13"/>
    <mergeCell ref="D14:G15"/>
    <mergeCell ref="AK3:AM4"/>
    <mergeCell ref="AN3:AO4"/>
    <mergeCell ref="B14:C15"/>
    <mergeCell ref="AH8:AO9"/>
    <mergeCell ref="AA3:AF4"/>
    <mergeCell ref="AG3:AH4"/>
    <mergeCell ref="AI3:AJ4"/>
    <mergeCell ref="B8:E9"/>
    <mergeCell ref="V8:W9"/>
    <mergeCell ref="AF8:AG9"/>
    <mergeCell ref="X8:AE9"/>
    <mergeCell ref="AE6:AO7"/>
    <mergeCell ref="H14:Y15"/>
    <mergeCell ref="H12:Y13"/>
  </mergeCells>
  <phoneticPr fontId="2"/>
  <dataValidations count="3">
    <dataValidation type="list" allowBlank="1" showInputMessage="1" showErrorMessage="1" sqref="D14:G21">
      <formula1>$AY$39:$AY$40</formula1>
    </dataValidation>
    <dataValidation type="list" allowBlank="1" showInputMessage="1" showErrorMessage="1" sqref="Z14:AB21 S37:U56 AM37:AO56">
      <formula1>$AY$36:$AY$38</formula1>
    </dataValidation>
    <dataValidation type="list" allowBlank="1" showInputMessage="1" showErrorMessage="1" sqref="V37:W56 B37:C56">
      <formula1>$AY$20:$AY$23</formula1>
    </dataValidation>
  </dataValidations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W65"/>
  <sheetViews>
    <sheetView showGridLines="0" topLeftCell="A7" workbookViewId="0">
      <selection activeCell="B18" sqref="B18:K19"/>
    </sheetView>
  </sheetViews>
  <sheetFormatPr defaultColWidth="2.375" defaultRowHeight="13.5" x14ac:dyDescent="0.15"/>
  <cols>
    <col min="1" max="1" width="3.625" style="3" customWidth="1"/>
    <col min="2" max="10" width="2.375" style="3"/>
    <col min="11" max="16" width="2.375" style="3" customWidth="1"/>
    <col min="17" max="48" width="2.375" style="3"/>
    <col min="49" max="49" width="14.125" style="3" hidden="1" customWidth="1"/>
    <col min="50" max="50" width="2.375" style="3" customWidth="1"/>
    <col min="51" max="51" width="14.125" style="3" customWidth="1"/>
    <col min="52" max="54" width="2.375" style="3"/>
    <col min="55" max="55" width="2.375" style="3" customWidth="1"/>
    <col min="56" max="16384" width="2.375" style="3"/>
  </cols>
  <sheetData>
    <row r="1" spans="2:49" x14ac:dyDescent="0.15">
      <c r="B1" s="26" t="s">
        <v>74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2:49" x14ac:dyDescent="0.1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2:49" ht="14.25" thickBot="1" x14ac:dyDescent="0.2">
      <c r="AA3" s="11"/>
    </row>
    <row r="4" spans="2:49" x14ac:dyDescent="0.15">
      <c r="B4" s="33" t="s">
        <v>8</v>
      </c>
      <c r="C4" s="27"/>
      <c r="D4" s="27"/>
      <c r="E4" s="27"/>
      <c r="F4" s="183" t="str">
        <f>IF(ISBLANK('①参加者名簿（別紙１）'!F6),"",'①参加者名簿（別紙１）'!F6)</f>
        <v/>
      </c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29" t="s">
        <v>9</v>
      </c>
      <c r="X4" s="29"/>
      <c r="Y4" s="29"/>
      <c r="Z4" s="29"/>
      <c r="AA4" s="30"/>
      <c r="AB4" s="27" t="s">
        <v>41</v>
      </c>
      <c r="AC4" s="27"/>
      <c r="AD4" s="27"/>
      <c r="AE4" s="27"/>
      <c r="AF4" s="27" t="str">
        <f>IF(AND(ISBLANK('①参加者名簿（別紙１）'!D14),ISBLANK('①参加者名簿（別紙１）'!D16),ISBLANK('①参加者名簿（別紙１）'!D18),ISBLANK('①参加者名簿（別紙１）'!D20)),"",VLOOKUP(AW5,'①参加者名簿（別紙１）'!$D$14:$Y$21,5,FALSE))</f>
        <v/>
      </c>
      <c r="AG4" s="27"/>
      <c r="AH4" s="27"/>
      <c r="AI4" s="27"/>
      <c r="AJ4" s="27"/>
      <c r="AK4" s="27"/>
      <c r="AL4" s="27"/>
      <c r="AM4" s="27"/>
      <c r="AN4" s="178"/>
    </row>
    <row r="5" spans="2:49" x14ac:dyDescent="0.15">
      <c r="B5" s="34"/>
      <c r="C5" s="28"/>
      <c r="D5" s="28"/>
      <c r="E5" s="28"/>
      <c r="F5" s="185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31"/>
      <c r="X5" s="31"/>
      <c r="Y5" s="31"/>
      <c r="Z5" s="31"/>
      <c r="AA5" s="32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181"/>
      <c r="AO5" s="7"/>
      <c r="AP5" s="7"/>
      <c r="AW5" s="3" t="s">
        <v>28</v>
      </c>
    </row>
    <row r="6" spans="2:49" x14ac:dyDescent="0.15">
      <c r="B6" s="54" t="s">
        <v>11</v>
      </c>
      <c r="C6" s="28"/>
      <c r="D6" s="28"/>
      <c r="E6" s="28"/>
      <c r="F6" s="187" t="str">
        <f>IF(ISBLANK('①参加者名簿（別紙１）'!F8),"",'①参加者名簿（別紙１）'!F8)</f>
        <v/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28" t="s">
        <v>12</v>
      </c>
      <c r="X6" s="28"/>
      <c r="Y6" s="28" t="str">
        <f>IF(ISBLANK('①参加者名簿（別紙１）'!X8),"",'①参加者名簿（別紙１）'!X8)</f>
        <v/>
      </c>
      <c r="Z6" s="28"/>
      <c r="AA6" s="28"/>
      <c r="AB6" s="28"/>
      <c r="AC6" s="28"/>
      <c r="AD6" s="28"/>
      <c r="AE6" s="28"/>
      <c r="AF6" s="28" t="s">
        <v>13</v>
      </c>
      <c r="AG6" s="28"/>
      <c r="AH6" s="28" t="str">
        <f>IF(ISBLANK('①参加者名簿（別紙１）'!AH8),"",'①参加者名簿（別紙１）'!AH8)</f>
        <v/>
      </c>
      <c r="AI6" s="28"/>
      <c r="AJ6" s="28"/>
      <c r="AK6" s="28"/>
      <c r="AL6" s="28"/>
      <c r="AM6" s="28"/>
      <c r="AN6" s="181"/>
      <c r="AO6" s="8"/>
      <c r="AP6" s="8"/>
    </row>
    <row r="7" spans="2:49" ht="14.25" thickBot="1" x14ac:dyDescent="0.2">
      <c r="B7" s="55"/>
      <c r="C7" s="56"/>
      <c r="D7" s="56"/>
      <c r="E7" s="56"/>
      <c r="F7" s="190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2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82"/>
      <c r="AO7" s="9"/>
      <c r="AP7" s="9"/>
    </row>
    <row r="8" spans="2:49" ht="14.25" customHeight="1" x14ac:dyDescent="0.15">
      <c r="B8" s="21"/>
      <c r="C8" s="21"/>
      <c r="D8" s="21"/>
      <c r="E8" s="2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9"/>
      <c r="AP8" s="9"/>
    </row>
    <row r="9" spans="2:49" ht="14.25" thickBot="1" x14ac:dyDescent="0.2">
      <c r="B9" s="193" t="s">
        <v>94</v>
      </c>
      <c r="C9" s="193"/>
      <c r="D9" s="193"/>
      <c r="E9" s="193"/>
      <c r="F9" s="193"/>
      <c r="G9" s="193"/>
      <c r="H9" s="194" t="s">
        <v>99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</row>
    <row r="10" spans="2:49" ht="13.5" customHeight="1" x14ac:dyDescent="0.15">
      <c r="B10" s="33" t="s">
        <v>95</v>
      </c>
      <c r="C10" s="27"/>
      <c r="D10" s="27"/>
      <c r="E10" s="27"/>
      <c r="F10" s="27"/>
      <c r="G10" s="27"/>
      <c r="H10" s="27"/>
      <c r="I10" s="27"/>
      <c r="J10" s="27"/>
      <c r="K10" s="27"/>
      <c r="L10" s="110" t="s">
        <v>96</v>
      </c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4"/>
    </row>
    <row r="11" spans="2:49" ht="14.25" thickBot="1" x14ac:dyDescent="0.2"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12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5"/>
    </row>
    <row r="12" spans="2:49" ht="14.25" thickTop="1" x14ac:dyDescent="0.15">
      <c r="B12" s="168"/>
      <c r="C12" s="169"/>
      <c r="D12" s="169"/>
      <c r="E12" s="169"/>
      <c r="F12" s="169"/>
      <c r="G12" s="169"/>
      <c r="H12" s="169"/>
      <c r="I12" s="169"/>
      <c r="J12" s="169"/>
      <c r="K12" s="169"/>
      <c r="L12" s="63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97"/>
    </row>
    <row r="13" spans="2:49" ht="14.25" thickBot="1" x14ac:dyDescent="0.2"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03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25"/>
    </row>
    <row r="14" spans="2:49" ht="14.25" customHeight="1" x14ac:dyDescent="0.15">
      <c r="B14" s="1"/>
      <c r="C14" s="1"/>
      <c r="D14" s="1"/>
      <c r="E14" s="1"/>
      <c r="F14" s="12"/>
      <c r="G14" s="12"/>
      <c r="H14" s="12"/>
      <c r="I14" s="12"/>
      <c r="J14" s="12"/>
      <c r="K14" s="12"/>
      <c r="L14" s="12"/>
      <c r="M14" s="12"/>
      <c r="N14" s="22"/>
      <c r="P14" s="23"/>
      <c r="Q14" s="23"/>
      <c r="R14" s="23"/>
      <c r="S14" s="23"/>
      <c r="T14" s="23"/>
      <c r="U14" s="23"/>
      <c r="V14" s="23"/>
      <c r="W14" s="23"/>
      <c r="X14" s="162" t="s">
        <v>98</v>
      </c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23"/>
      <c r="AP14" s="23"/>
      <c r="AQ14" s="23"/>
      <c r="AR14" s="23"/>
      <c r="AS14" s="23"/>
      <c r="AT14" s="23"/>
      <c r="AU14" s="23"/>
    </row>
    <row r="15" spans="2:49" ht="14.25" thickBot="1" x14ac:dyDescent="0.2">
      <c r="B15" s="180" t="s">
        <v>29</v>
      </c>
      <c r="C15" s="180"/>
      <c r="D15" s="180"/>
      <c r="E15" s="180"/>
      <c r="F15" s="180"/>
      <c r="G15" s="180"/>
      <c r="H15" s="180"/>
      <c r="I15" s="180"/>
      <c r="J15" s="180"/>
    </row>
    <row r="16" spans="2:49" ht="13.5" customHeight="1" x14ac:dyDescent="0.15">
      <c r="B16" s="33" t="s">
        <v>23</v>
      </c>
      <c r="C16" s="27"/>
      <c r="D16" s="27"/>
      <c r="E16" s="27"/>
      <c r="F16" s="27"/>
      <c r="G16" s="27"/>
      <c r="H16" s="27"/>
      <c r="I16" s="27"/>
      <c r="J16" s="27"/>
      <c r="K16" s="27"/>
      <c r="L16" s="27" t="s">
        <v>24</v>
      </c>
      <c r="M16" s="27"/>
      <c r="N16" s="27"/>
      <c r="O16" s="27"/>
      <c r="P16" s="27"/>
      <c r="Q16" s="27"/>
      <c r="R16" s="27"/>
      <c r="S16" s="27"/>
      <c r="T16" s="27"/>
      <c r="U16" s="27" t="s">
        <v>25</v>
      </c>
      <c r="V16" s="27"/>
      <c r="W16" s="27"/>
      <c r="X16" s="27"/>
      <c r="Y16" s="27"/>
      <c r="Z16" s="27"/>
      <c r="AA16" s="27"/>
      <c r="AB16" s="27"/>
      <c r="AC16" s="176" t="s">
        <v>26</v>
      </c>
      <c r="AD16" s="176"/>
      <c r="AE16" s="176"/>
      <c r="AF16" s="27" t="s">
        <v>27</v>
      </c>
      <c r="AG16" s="27"/>
      <c r="AH16" s="27"/>
      <c r="AI16" s="27"/>
      <c r="AJ16" s="27"/>
      <c r="AK16" s="27"/>
      <c r="AL16" s="27"/>
      <c r="AM16" s="27"/>
      <c r="AN16" s="178"/>
    </row>
    <row r="17" spans="2:40" ht="14.25" thickBot="1" x14ac:dyDescent="0.2">
      <c r="B17" s="174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7"/>
      <c r="AD17" s="177"/>
      <c r="AE17" s="177"/>
      <c r="AF17" s="175"/>
      <c r="AG17" s="175"/>
      <c r="AH17" s="175"/>
      <c r="AI17" s="175"/>
      <c r="AJ17" s="175"/>
      <c r="AK17" s="175"/>
      <c r="AL17" s="175"/>
      <c r="AM17" s="175"/>
      <c r="AN17" s="179"/>
    </row>
    <row r="18" spans="2:40" ht="14.25" thickTop="1" x14ac:dyDescent="0.15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70"/>
      <c r="AD18" s="170"/>
      <c r="AE18" s="170"/>
      <c r="AF18" s="171"/>
      <c r="AG18" s="172"/>
      <c r="AH18" s="172"/>
      <c r="AI18" s="172"/>
      <c r="AJ18" s="172"/>
      <c r="AK18" s="172"/>
      <c r="AL18" s="172"/>
      <c r="AM18" s="172"/>
      <c r="AN18" s="173"/>
    </row>
    <row r="19" spans="2:40" x14ac:dyDescent="0.15"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5"/>
      <c r="AD19" s="165"/>
      <c r="AE19" s="165"/>
      <c r="AF19" s="166"/>
      <c r="AG19" s="166"/>
      <c r="AH19" s="166"/>
      <c r="AI19" s="166"/>
      <c r="AJ19" s="166"/>
      <c r="AK19" s="166"/>
      <c r="AL19" s="166"/>
      <c r="AM19" s="166"/>
      <c r="AN19" s="167"/>
    </row>
    <row r="20" spans="2:40" x14ac:dyDescent="0.15"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5"/>
      <c r="AD20" s="165"/>
      <c r="AE20" s="165"/>
      <c r="AF20" s="166"/>
      <c r="AG20" s="166"/>
      <c r="AH20" s="166"/>
      <c r="AI20" s="166"/>
      <c r="AJ20" s="166"/>
      <c r="AK20" s="166"/>
      <c r="AL20" s="166"/>
      <c r="AM20" s="166"/>
      <c r="AN20" s="167"/>
    </row>
    <row r="21" spans="2:40" x14ac:dyDescent="0.15"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5"/>
      <c r="AD21" s="165"/>
      <c r="AE21" s="165"/>
      <c r="AF21" s="166"/>
      <c r="AG21" s="166"/>
      <c r="AH21" s="166"/>
      <c r="AI21" s="166"/>
      <c r="AJ21" s="166"/>
      <c r="AK21" s="166"/>
      <c r="AL21" s="166"/>
      <c r="AM21" s="166"/>
      <c r="AN21" s="167"/>
    </row>
    <row r="22" spans="2:40" x14ac:dyDescent="0.15"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5"/>
      <c r="AD22" s="165"/>
      <c r="AE22" s="165"/>
      <c r="AF22" s="166"/>
      <c r="AG22" s="166"/>
      <c r="AH22" s="166"/>
      <c r="AI22" s="166"/>
      <c r="AJ22" s="166"/>
      <c r="AK22" s="166"/>
      <c r="AL22" s="166"/>
      <c r="AM22" s="166"/>
      <c r="AN22" s="167"/>
    </row>
    <row r="23" spans="2:40" x14ac:dyDescent="0.15"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5"/>
      <c r="AD23" s="165"/>
      <c r="AE23" s="165"/>
      <c r="AF23" s="166"/>
      <c r="AG23" s="166"/>
      <c r="AH23" s="166"/>
      <c r="AI23" s="166"/>
      <c r="AJ23" s="166"/>
      <c r="AK23" s="166"/>
      <c r="AL23" s="166"/>
      <c r="AM23" s="166"/>
      <c r="AN23" s="167"/>
    </row>
    <row r="24" spans="2:40" x14ac:dyDescent="0.15">
      <c r="B24" s="16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5"/>
      <c r="AD24" s="165"/>
      <c r="AE24" s="165"/>
      <c r="AF24" s="166"/>
      <c r="AG24" s="166"/>
      <c r="AH24" s="166"/>
      <c r="AI24" s="166"/>
      <c r="AJ24" s="166"/>
      <c r="AK24" s="166"/>
      <c r="AL24" s="166"/>
      <c r="AM24" s="166"/>
      <c r="AN24" s="167"/>
    </row>
    <row r="25" spans="2:40" x14ac:dyDescent="0.15">
      <c r="B25" s="163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5"/>
      <c r="AD25" s="165"/>
      <c r="AE25" s="165"/>
      <c r="AF25" s="166"/>
      <c r="AG25" s="166"/>
      <c r="AH25" s="166"/>
      <c r="AI25" s="166"/>
      <c r="AJ25" s="166"/>
      <c r="AK25" s="166"/>
      <c r="AL25" s="166"/>
      <c r="AM25" s="166"/>
      <c r="AN25" s="167"/>
    </row>
    <row r="26" spans="2:40" x14ac:dyDescent="0.15">
      <c r="B26" s="216"/>
      <c r="C26" s="211"/>
      <c r="D26" s="211"/>
      <c r="E26" s="211"/>
      <c r="F26" s="211"/>
      <c r="G26" s="211"/>
      <c r="H26" s="211"/>
      <c r="I26" s="211"/>
      <c r="J26" s="211"/>
      <c r="K26" s="212"/>
      <c r="L26" s="210"/>
      <c r="M26" s="211"/>
      <c r="N26" s="211"/>
      <c r="O26" s="211"/>
      <c r="P26" s="211"/>
      <c r="Q26" s="211"/>
      <c r="R26" s="211"/>
      <c r="S26" s="211"/>
      <c r="T26" s="212"/>
      <c r="U26" s="210"/>
      <c r="V26" s="211"/>
      <c r="W26" s="211"/>
      <c r="X26" s="211"/>
      <c r="Y26" s="211"/>
      <c r="Z26" s="211"/>
      <c r="AA26" s="211"/>
      <c r="AB26" s="212"/>
      <c r="AC26" s="204"/>
      <c r="AD26" s="205"/>
      <c r="AE26" s="206"/>
      <c r="AF26" s="198"/>
      <c r="AG26" s="199"/>
      <c r="AH26" s="199"/>
      <c r="AI26" s="199"/>
      <c r="AJ26" s="199"/>
      <c r="AK26" s="199"/>
      <c r="AL26" s="199"/>
      <c r="AM26" s="199"/>
      <c r="AN26" s="200"/>
    </row>
    <row r="27" spans="2:40" x14ac:dyDescent="0.15">
      <c r="B27" s="217"/>
      <c r="C27" s="214"/>
      <c r="D27" s="214"/>
      <c r="E27" s="214"/>
      <c r="F27" s="214"/>
      <c r="G27" s="214"/>
      <c r="H27" s="214"/>
      <c r="I27" s="214"/>
      <c r="J27" s="214"/>
      <c r="K27" s="215"/>
      <c r="L27" s="213"/>
      <c r="M27" s="214"/>
      <c r="N27" s="214"/>
      <c r="O27" s="214"/>
      <c r="P27" s="214"/>
      <c r="Q27" s="214"/>
      <c r="R27" s="214"/>
      <c r="S27" s="214"/>
      <c r="T27" s="215"/>
      <c r="U27" s="213"/>
      <c r="V27" s="214"/>
      <c r="W27" s="214"/>
      <c r="X27" s="214"/>
      <c r="Y27" s="214"/>
      <c r="Z27" s="214"/>
      <c r="AA27" s="214"/>
      <c r="AB27" s="215"/>
      <c r="AC27" s="207"/>
      <c r="AD27" s="208"/>
      <c r="AE27" s="209"/>
      <c r="AF27" s="201"/>
      <c r="AG27" s="202"/>
      <c r="AH27" s="202"/>
      <c r="AI27" s="202"/>
      <c r="AJ27" s="202"/>
      <c r="AK27" s="202"/>
      <c r="AL27" s="202"/>
      <c r="AM27" s="202"/>
      <c r="AN27" s="203"/>
    </row>
    <row r="28" spans="2:40" x14ac:dyDescent="0.15">
      <c r="B28" s="216"/>
      <c r="C28" s="211"/>
      <c r="D28" s="211"/>
      <c r="E28" s="211"/>
      <c r="F28" s="211"/>
      <c r="G28" s="211"/>
      <c r="H28" s="211"/>
      <c r="I28" s="211"/>
      <c r="J28" s="211"/>
      <c r="K28" s="212"/>
      <c r="L28" s="210"/>
      <c r="M28" s="211"/>
      <c r="N28" s="211"/>
      <c r="O28" s="211"/>
      <c r="P28" s="211"/>
      <c r="Q28" s="211"/>
      <c r="R28" s="211"/>
      <c r="S28" s="211"/>
      <c r="T28" s="212"/>
      <c r="U28" s="210"/>
      <c r="V28" s="211"/>
      <c r="W28" s="211"/>
      <c r="X28" s="211"/>
      <c r="Y28" s="211"/>
      <c r="Z28" s="211"/>
      <c r="AA28" s="211"/>
      <c r="AB28" s="212"/>
      <c r="AC28" s="204"/>
      <c r="AD28" s="205"/>
      <c r="AE28" s="206"/>
      <c r="AF28" s="198"/>
      <c r="AG28" s="199"/>
      <c r="AH28" s="199"/>
      <c r="AI28" s="199"/>
      <c r="AJ28" s="199"/>
      <c r="AK28" s="199"/>
      <c r="AL28" s="199"/>
      <c r="AM28" s="199"/>
      <c r="AN28" s="200"/>
    </row>
    <row r="29" spans="2:40" x14ac:dyDescent="0.15">
      <c r="B29" s="217"/>
      <c r="C29" s="214"/>
      <c r="D29" s="214"/>
      <c r="E29" s="214"/>
      <c r="F29" s="214"/>
      <c r="G29" s="214"/>
      <c r="H29" s="214"/>
      <c r="I29" s="214"/>
      <c r="J29" s="214"/>
      <c r="K29" s="215"/>
      <c r="L29" s="213"/>
      <c r="M29" s="214"/>
      <c r="N29" s="214"/>
      <c r="O29" s="214"/>
      <c r="P29" s="214"/>
      <c r="Q29" s="214"/>
      <c r="R29" s="214"/>
      <c r="S29" s="214"/>
      <c r="T29" s="215"/>
      <c r="U29" s="213"/>
      <c r="V29" s="214"/>
      <c r="W29" s="214"/>
      <c r="X29" s="214"/>
      <c r="Y29" s="214"/>
      <c r="Z29" s="214"/>
      <c r="AA29" s="214"/>
      <c r="AB29" s="215"/>
      <c r="AC29" s="207"/>
      <c r="AD29" s="208"/>
      <c r="AE29" s="209"/>
      <c r="AF29" s="201"/>
      <c r="AG29" s="202"/>
      <c r="AH29" s="202"/>
      <c r="AI29" s="202"/>
      <c r="AJ29" s="202"/>
      <c r="AK29" s="202"/>
      <c r="AL29" s="202"/>
      <c r="AM29" s="202"/>
      <c r="AN29" s="203"/>
    </row>
    <row r="30" spans="2:40" x14ac:dyDescent="0.15">
      <c r="B30" s="216"/>
      <c r="C30" s="211"/>
      <c r="D30" s="211"/>
      <c r="E30" s="211"/>
      <c r="F30" s="211"/>
      <c r="G30" s="211"/>
      <c r="H30" s="211"/>
      <c r="I30" s="211"/>
      <c r="J30" s="211"/>
      <c r="K30" s="212"/>
      <c r="L30" s="210"/>
      <c r="M30" s="211"/>
      <c r="N30" s="211"/>
      <c r="O30" s="211"/>
      <c r="P30" s="211"/>
      <c r="Q30" s="211"/>
      <c r="R30" s="211"/>
      <c r="S30" s="211"/>
      <c r="T30" s="212"/>
      <c r="U30" s="210"/>
      <c r="V30" s="211"/>
      <c r="W30" s="211"/>
      <c r="X30" s="211"/>
      <c r="Y30" s="211"/>
      <c r="Z30" s="211"/>
      <c r="AA30" s="211"/>
      <c r="AB30" s="212"/>
      <c r="AC30" s="204"/>
      <c r="AD30" s="205"/>
      <c r="AE30" s="206"/>
      <c r="AF30" s="198"/>
      <c r="AG30" s="199"/>
      <c r="AH30" s="199"/>
      <c r="AI30" s="199"/>
      <c r="AJ30" s="199"/>
      <c r="AK30" s="199"/>
      <c r="AL30" s="199"/>
      <c r="AM30" s="199"/>
      <c r="AN30" s="200"/>
    </row>
    <row r="31" spans="2:40" x14ac:dyDescent="0.15">
      <c r="B31" s="217"/>
      <c r="C31" s="214"/>
      <c r="D31" s="214"/>
      <c r="E31" s="214"/>
      <c r="F31" s="214"/>
      <c r="G31" s="214"/>
      <c r="H31" s="214"/>
      <c r="I31" s="214"/>
      <c r="J31" s="214"/>
      <c r="K31" s="215"/>
      <c r="L31" s="213"/>
      <c r="M31" s="214"/>
      <c r="N31" s="214"/>
      <c r="O31" s="214"/>
      <c r="P31" s="214"/>
      <c r="Q31" s="214"/>
      <c r="R31" s="214"/>
      <c r="S31" s="214"/>
      <c r="T31" s="215"/>
      <c r="U31" s="213"/>
      <c r="V31" s="214"/>
      <c r="W31" s="214"/>
      <c r="X31" s="214"/>
      <c r="Y31" s="214"/>
      <c r="Z31" s="214"/>
      <c r="AA31" s="214"/>
      <c r="AB31" s="215"/>
      <c r="AC31" s="207"/>
      <c r="AD31" s="208"/>
      <c r="AE31" s="209"/>
      <c r="AF31" s="201"/>
      <c r="AG31" s="202"/>
      <c r="AH31" s="202"/>
      <c r="AI31" s="202"/>
      <c r="AJ31" s="202"/>
      <c r="AK31" s="202"/>
      <c r="AL31" s="202"/>
      <c r="AM31" s="202"/>
      <c r="AN31" s="203"/>
    </row>
    <row r="32" spans="2:40" x14ac:dyDescent="0.15"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5"/>
      <c r="AD32" s="165"/>
      <c r="AE32" s="165"/>
      <c r="AF32" s="166"/>
      <c r="AG32" s="166"/>
      <c r="AH32" s="166"/>
      <c r="AI32" s="166"/>
      <c r="AJ32" s="166"/>
      <c r="AK32" s="166"/>
      <c r="AL32" s="166"/>
      <c r="AM32" s="166"/>
      <c r="AN32" s="167"/>
    </row>
    <row r="33" spans="2:40" x14ac:dyDescent="0.15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5"/>
      <c r="AD33" s="165"/>
      <c r="AE33" s="165"/>
      <c r="AF33" s="166"/>
      <c r="AG33" s="166"/>
      <c r="AH33" s="166"/>
      <c r="AI33" s="166"/>
      <c r="AJ33" s="166"/>
      <c r="AK33" s="166"/>
      <c r="AL33" s="166"/>
      <c r="AM33" s="166"/>
      <c r="AN33" s="167"/>
    </row>
    <row r="34" spans="2:40" x14ac:dyDescent="0.1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5"/>
      <c r="AD34" s="165"/>
      <c r="AE34" s="165"/>
      <c r="AF34" s="166"/>
      <c r="AG34" s="166"/>
      <c r="AH34" s="166"/>
      <c r="AI34" s="166"/>
      <c r="AJ34" s="166"/>
      <c r="AK34" s="166"/>
      <c r="AL34" s="166"/>
      <c r="AM34" s="166"/>
      <c r="AN34" s="167"/>
    </row>
    <row r="35" spans="2:40" x14ac:dyDescent="0.1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5"/>
      <c r="AD35" s="165"/>
      <c r="AE35" s="165"/>
      <c r="AF35" s="166"/>
      <c r="AG35" s="166"/>
      <c r="AH35" s="166"/>
      <c r="AI35" s="166"/>
      <c r="AJ35" s="166"/>
      <c r="AK35" s="166"/>
      <c r="AL35" s="166"/>
      <c r="AM35" s="166"/>
      <c r="AN35" s="167"/>
    </row>
    <row r="36" spans="2:40" x14ac:dyDescent="0.15">
      <c r="B36" s="218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20"/>
      <c r="AD36" s="220"/>
      <c r="AE36" s="220"/>
      <c r="AF36" s="221"/>
      <c r="AG36" s="222"/>
      <c r="AH36" s="222"/>
      <c r="AI36" s="222"/>
      <c r="AJ36" s="222"/>
      <c r="AK36" s="222"/>
      <c r="AL36" s="222"/>
      <c r="AM36" s="222"/>
      <c r="AN36" s="223"/>
    </row>
    <row r="37" spans="2:40" x14ac:dyDescent="0.15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5"/>
      <c r="AD37" s="165"/>
      <c r="AE37" s="165"/>
      <c r="AF37" s="166"/>
      <c r="AG37" s="166"/>
      <c r="AH37" s="166"/>
      <c r="AI37" s="166"/>
      <c r="AJ37" s="166"/>
      <c r="AK37" s="166"/>
      <c r="AL37" s="166"/>
      <c r="AM37" s="166"/>
      <c r="AN37" s="167"/>
    </row>
    <row r="38" spans="2:40" x14ac:dyDescent="0.15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5"/>
      <c r="AD38" s="165"/>
      <c r="AE38" s="165"/>
      <c r="AF38" s="166"/>
      <c r="AG38" s="166"/>
      <c r="AH38" s="166"/>
      <c r="AI38" s="166"/>
      <c r="AJ38" s="166"/>
      <c r="AK38" s="166"/>
      <c r="AL38" s="166"/>
      <c r="AM38" s="166"/>
      <c r="AN38" s="167"/>
    </row>
    <row r="39" spans="2:40" x14ac:dyDescent="0.15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5"/>
      <c r="AD39" s="165"/>
      <c r="AE39" s="165"/>
      <c r="AF39" s="166"/>
      <c r="AG39" s="166"/>
      <c r="AH39" s="166"/>
      <c r="AI39" s="166"/>
      <c r="AJ39" s="166"/>
      <c r="AK39" s="166"/>
      <c r="AL39" s="166"/>
      <c r="AM39" s="166"/>
      <c r="AN39" s="167"/>
    </row>
    <row r="40" spans="2:40" x14ac:dyDescent="0.15"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5"/>
      <c r="AD40" s="165"/>
      <c r="AE40" s="165"/>
      <c r="AF40" s="166"/>
      <c r="AG40" s="166"/>
      <c r="AH40" s="166"/>
      <c r="AI40" s="166"/>
      <c r="AJ40" s="166"/>
      <c r="AK40" s="166"/>
      <c r="AL40" s="166"/>
      <c r="AM40" s="166"/>
      <c r="AN40" s="167"/>
    </row>
    <row r="41" spans="2:40" x14ac:dyDescent="0.15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5"/>
      <c r="AD41" s="165"/>
      <c r="AE41" s="165"/>
      <c r="AF41" s="166"/>
      <c r="AG41" s="166"/>
      <c r="AH41" s="166"/>
      <c r="AI41" s="166"/>
      <c r="AJ41" s="166"/>
      <c r="AK41" s="166"/>
      <c r="AL41" s="166"/>
      <c r="AM41" s="166"/>
      <c r="AN41" s="167"/>
    </row>
    <row r="42" spans="2:40" x14ac:dyDescent="0.15"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5"/>
      <c r="AD42" s="165"/>
      <c r="AE42" s="165"/>
      <c r="AF42" s="166"/>
      <c r="AG42" s="166"/>
      <c r="AH42" s="166"/>
      <c r="AI42" s="166"/>
      <c r="AJ42" s="166"/>
      <c r="AK42" s="166"/>
      <c r="AL42" s="166"/>
      <c r="AM42" s="166"/>
      <c r="AN42" s="167"/>
    </row>
    <row r="43" spans="2:40" x14ac:dyDescent="0.15"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5"/>
      <c r="AD43" s="165"/>
      <c r="AE43" s="165"/>
      <c r="AF43" s="166"/>
      <c r="AG43" s="166"/>
      <c r="AH43" s="166"/>
      <c r="AI43" s="166"/>
      <c r="AJ43" s="166"/>
      <c r="AK43" s="166"/>
      <c r="AL43" s="166"/>
      <c r="AM43" s="166"/>
      <c r="AN43" s="167"/>
    </row>
    <row r="44" spans="2:40" x14ac:dyDescent="0.1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5"/>
      <c r="AD44" s="165"/>
      <c r="AE44" s="165"/>
      <c r="AF44" s="166"/>
      <c r="AG44" s="166"/>
      <c r="AH44" s="166"/>
      <c r="AI44" s="166"/>
      <c r="AJ44" s="166"/>
      <c r="AK44" s="166"/>
      <c r="AL44" s="166"/>
      <c r="AM44" s="166"/>
      <c r="AN44" s="167"/>
    </row>
    <row r="45" spans="2:40" x14ac:dyDescent="0.1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5"/>
      <c r="AD45" s="165"/>
      <c r="AE45" s="165"/>
      <c r="AF45" s="166"/>
      <c r="AG45" s="166"/>
      <c r="AH45" s="166"/>
      <c r="AI45" s="166"/>
      <c r="AJ45" s="166"/>
      <c r="AK45" s="166"/>
      <c r="AL45" s="166"/>
      <c r="AM45" s="166"/>
      <c r="AN45" s="167"/>
    </row>
    <row r="46" spans="2:40" x14ac:dyDescent="0.1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5"/>
      <c r="AD46" s="165"/>
      <c r="AE46" s="165"/>
      <c r="AF46" s="166"/>
      <c r="AG46" s="166"/>
      <c r="AH46" s="166"/>
      <c r="AI46" s="166"/>
      <c r="AJ46" s="166"/>
      <c r="AK46" s="166"/>
      <c r="AL46" s="166"/>
      <c r="AM46" s="166"/>
      <c r="AN46" s="167"/>
    </row>
    <row r="47" spans="2:40" x14ac:dyDescent="0.1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5"/>
      <c r="AD47" s="165"/>
      <c r="AE47" s="165"/>
      <c r="AF47" s="166"/>
      <c r="AG47" s="166"/>
      <c r="AH47" s="166"/>
      <c r="AI47" s="166"/>
      <c r="AJ47" s="166"/>
      <c r="AK47" s="166"/>
      <c r="AL47" s="166"/>
      <c r="AM47" s="166"/>
      <c r="AN47" s="167"/>
    </row>
    <row r="48" spans="2:40" x14ac:dyDescent="0.1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5"/>
      <c r="AD48" s="165"/>
      <c r="AE48" s="165"/>
      <c r="AF48" s="166"/>
      <c r="AG48" s="166"/>
      <c r="AH48" s="166"/>
      <c r="AI48" s="166"/>
      <c r="AJ48" s="166"/>
      <c r="AK48" s="166"/>
      <c r="AL48" s="166"/>
      <c r="AM48" s="166"/>
      <c r="AN48" s="167"/>
    </row>
    <row r="49" spans="2:49" x14ac:dyDescent="0.1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5"/>
      <c r="AD49" s="165"/>
      <c r="AE49" s="165"/>
      <c r="AF49" s="166"/>
      <c r="AG49" s="166"/>
      <c r="AH49" s="166"/>
      <c r="AI49" s="166"/>
      <c r="AJ49" s="166"/>
      <c r="AK49" s="166"/>
      <c r="AL49" s="166"/>
      <c r="AM49" s="166"/>
      <c r="AN49" s="167"/>
    </row>
    <row r="50" spans="2:49" x14ac:dyDescent="0.1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5"/>
      <c r="AD50" s="165"/>
      <c r="AE50" s="165"/>
      <c r="AF50" s="166"/>
      <c r="AG50" s="166"/>
      <c r="AH50" s="166"/>
      <c r="AI50" s="166"/>
      <c r="AJ50" s="166"/>
      <c r="AK50" s="166"/>
      <c r="AL50" s="166"/>
      <c r="AM50" s="166"/>
      <c r="AN50" s="167"/>
    </row>
    <row r="51" spans="2:49" x14ac:dyDescent="0.1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5"/>
      <c r="AD51" s="165"/>
      <c r="AE51" s="165"/>
      <c r="AF51" s="166"/>
      <c r="AG51" s="166"/>
      <c r="AH51" s="166"/>
      <c r="AI51" s="166"/>
      <c r="AJ51" s="166"/>
      <c r="AK51" s="166"/>
      <c r="AL51" s="166"/>
      <c r="AM51" s="166"/>
      <c r="AN51" s="167"/>
    </row>
    <row r="52" spans="2:49" x14ac:dyDescent="0.15"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5"/>
      <c r="AD52" s="165"/>
      <c r="AE52" s="165"/>
      <c r="AF52" s="166"/>
      <c r="AG52" s="166"/>
      <c r="AH52" s="166"/>
      <c r="AI52" s="166"/>
      <c r="AJ52" s="166"/>
      <c r="AK52" s="166"/>
      <c r="AL52" s="166"/>
      <c r="AM52" s="166"/>
      <c r="AN52" s="167"/>
    </row>
    <row r="53" spans="2:49" x14ac:dyDescent="0.15"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5"/>
      <c r="AD53" s="165"/>
      <c r="AE53" s="165"/>
      <c r="AF53" s="166"/>
      <c r="AG53" s="166"/>
      <c r="AH53" s="166"/>
      <c r="AI53" s="166"/>
      <c r="AJ53" s="166"/>
      <c r="AK53" s="166"/>
      <c r="AL53" s="166"/>
      <c r="AM53" s="166"/>
      <c r="AN53" s="167"/>
    </row>
    <row r="54" spans="2:49" x14ac:dyDescent="0.15">
      <c r="B54" s="216"/>
      <c r="C54" s="211"/>
      <c r="D54" s="211"/>
      <c r="E54" s="211"/>
      <c r="F54" s="211"/>
      <c r="G54" s="211"/>
      <c r="H54" s="211"/>
      <c r="I54" s="211"/>
      <c r="J54" s="211"/>
      <c r="K54" s="212"/>
      <c r="L54" s="210"/>
      <c r="M54" s="211"/>
      <c r="N54" s="211"/>
      <c r="O54" s="211"/>
      <c r="P54" s="211"/>
      <c r="Q54" s="211"/>
      <c r="R54" s="211"/>
      <c r="S54" s="211"/>
      <c r="T54" s="212"/>
      <c r="U54" s="210"/>
      <c r="V54" s="211"/>
      <c r="W54" s="211"/>
      <c r="X54" s="211"/>
      <c r="Y54" s="211"/>
      <c r="Z54" s="211"/>
      <c r="AA54" s="211"/>
      <c r="AB54" s="212"/>
      <c r="AC54" s="204"/>
      <c r="AD54" s="205"/>
      <c r="AE54" s="206"/>
      <c r="AF54" s="210"/>
      <c r="AG54" s="211"/>
      <c r="AH54" s="211"/>
      <c r="AI54" s="211"/>
      <c r="AJ54" s="211"/>
      <c r="AK54" s="211"/>
      <c r="AL54" s="211"/>
      <c r="AM54" s="211"/>
      <c r="AN54" s="224"/>
    </row>
    <row r="55" spans="2:49" ht="14.25" thickBot="1" x14ac:dyDescent="0.2">
      <c r="B55" s="124"/>
      <c r="C55" s="104"/>
      <c r="D55" s="104"/>
      <c r="E55" s="104"/>
      <c r="F55" s="104"/>
      <c r="G55" s="104"/>
      <c r="H55" s="104"/>
      <c r="I55" s="104"/>
      <c r="J55" s="104"/>
      <c r="K55" s="105"/>
      <c r="L55" s="103"/>
      <c r="M55" s="104"/>
      <c r="N55" s="104"/>
      <c r="O55" s="104"/>
      <c r="P55" s="104"/>
      <c r="Q55" s="104"/>
      <c r="R55" s="104"/>
      <c r="S55" s="104"/>
      <c r="T55" s="105"/>
      <c r="U55" s="103"/>
      <c r="V55" s="104"/>
      <c r="W55" s="104"/>
      <c r="X55" s="104"/>
      <c r="Y55" s="104"/>
      <c r="Z55" s="104"/>
      <c r="AA55" s="104"/>
      <c r="AB55" s="105"/>
      <c r="AC55" s="227"/>
      <c r="AD55" s="228"/>
      <c r="AE55" s="229"/>
      <c r="AF55" s="103"/>
      <c r="AG55" s="104"/>
      <c r="AH55" s="104"/>
      <c r="AI55" s="104"/>
      <c r="AJ55" s="104"/>
      <c r="AK55" s="104"/>
      <c r="AL55" s="104"/>
      <c r="AM55" s="104"/>
      <c r="AN55" s="125"/>
    </row>
    <row r="56" spans="2:49" ht="10.5" customHeight="1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W56" s="3" t="s">
        <v>69</v>
      </c>
    </row>
    <row r="57" spans="2:49" ht="14.25" thickBot="1" x14ac:dyDescent="0.2">
      <c r="B57" s="19" t="s">
        <v>92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2:49" ht="12" customHeight="1" x14ac:dyDescent="0.15">
      <c r="B58" s="225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9"/>
    </row>
    <row r="59" spans="2:49" ht="12" customHeight="1" x14ac:dyDescent="0.15">
      <c r="B59" s="217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26"/>
    </row>
    <row r="60" spans="2:49" ht="12" customHeight="1" x14ac:dyDescent="0.15">
      <c r="B60" s="216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24"/>
    </row>
    <row r="61" spans="2:49" ht="12" customHeight="1" x14ac:dyDescent="0.15">
      <c r="B61" s="217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26"/>
    </row>
    <row r="62" spans="2:49" ht="12" customHeight="1" x14ac:dyDescent="0.15">
      <c r="B62" s="216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24"/>
    </row>
    <row r="63" spans="2:49" ht="12" customHeight="1" x14ac:dyDescent="0.15">
      <c r="B63" s="217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26"/>
    </row>
    <row r="64" spans="2:49" ht="12" customHeight="1" x14ac:dyDescent="0.15">
      <c r="B64" s="216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24"/>
    </row>
    <row r="65" spans="2:40" ht="12" customHeight="1" thickBot="1" x14ac:dyDescent="0.2">
      <c r="B65" s="12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25"/>
    </row>
  </sheetData>
  <mergeCells count="124">
    <mergeCell ref="U24:AB25"/>
    <mergeCell ref="AC24:AE25"/>
    <mergeCell ref="AF24:AN25"/>
    <mergeCell ref="B64:AN65"/>
    <mergeCell ref="B58:AN59"/>
    <mergeCell ref="B60:AN61"/>
    <mergeCell ref="B62:AN63"/>
    <mergeCell ref="B50:K51"/>
    <mergeCell ref="L50:T51"/>
    <mergeCell ref="U50:AB51"/>
    <mergeCell ref="AC50:AE51"/>
    <mergeCell ref="AF50:AN51"/>
    <mergeCell ref="B52:K53"/>
    <mergeCell ref="L52:T53"/>
    <mergeCell ref="U52:AB53"/>
    <mergeCell ref="AC52:AE53"/>
    <mergeCell ref="AF52:AN53"/>
    <mergeCell ref="B54:K55"/>
    <mergeCell ref="L54:T55"/>
    <mergeCell ref="U54:AB55"/>
    <mergeCell ref="AC54:AE55"/>
    <mergeCell ref="AF54:AN55"/>
    <mergeCell ref="AC44:AE45"/>
    <mergeCell ref="AF44:AN45"/>
    <mergeCell ref="B46:K47"/>
    <mergeCell ref="L46:T47"/>
    <mergeCell ref="U46:AB47"/>
    <mergeCell ref="AC46:AE47"/>
    <mergeCell ref="AF46:AN47"/>
    <mergeCell ref="B48:K49"/>
    <mergeCell ref="L48:T49"/>
    <mergeCell ref="U48:AB49"/>
    <mergeCell ref="AC48:AE49"/>
    <mergeCell ref="AF48:AN49"/>
    <mergeCell ref="B44:K45"/>
    <mergeCell ref="L44:T45"/>
    <mergeCell ref="U44:AB45"/>
    <mergeCell ref="B42:K43"/>
    <mergeCell ref="L42:T43"/>
    <mergeCell ref="U42:AB43"/>
    <mergeCell ref="AC42:AE43"/>
    <mergeCell ref="AF42:AN43"/>
    <mergeCell ref="B36:K37"/>
    <mergeCell ref="L36:T37"/>
    <mergeCell ref="U36:AB37"/>
    <mergeCell ref="AC36:AE37"/>
    <mergeCell ref="AF36:AN37"/>
    <mergeCell ref="B38:K39"/>
    <mergeCell ref="L38:T39"/>
    <mergeCell ref="U38:AB39"/>
    <mergeCell ref="AC38:AE39"/>
    <mergeCell ref="AF38:AN39"/>
    <mergeCell ref="L22:T23"/>
    <mergeCell ref="U22:AB23"/>
    <mergeCell ref="AC22:AE23"/>
    <mergeCell ref="AF22:AN23"/>
    <mergeCell ref="B40:K41"/>
    <mergeCell ref="L40:T41"/>
    <mergeCell ref="U40:AB41"/>
    <mergeCell ref="AC40:AE41"/>
    <mergeCell ref="AF40:AN41"/>
    <mergeCell ref="AF30:AN31"/>
    <mergeCell ref="AC30:AE31"/>
    <mergeCell ref="U30:AB31"/>
    <mergeCell ref="L30:T31"/>
    <mergeCell ref="B30:K31"/>
    <mergeCell ref="AF28:AN29"/>
    <mergeCell ref="AC28:AE29"/>
    <mergeCell ref="U28:AB29"/>
    <mergeCell ref="L28:T29"/>
    <mergeCell ref="B28:K29"/>
    <mergeCell ref="AF26:AN27"/>
    <mergeCell ref="AC26:AE27"/>
    <mergeCell ref="U26:AB27"/>
    <mergeCell ref="L26:T27"/>
    <mergeCell ref="B26:K27"/>
    <mergeCell ref="B1:AN2"/>
    <mergeCell ref="B16:K17"/>
    <mergeCell ref="L16:T17"/>
    <mergeCell ref="U16:AB17"/>
    <mergeCell ref="AC16:AE17"/>
    <mergeCell ref="AF16:AN17"/>
    <mergeCell ref="B15:J15"/>
    <mergeCell ref="AH6:AN7"/>
    <mergeCell ref="B4:E5"/>
    <mergeCell ref="F4:V5"/>
    <mergeCell ref="W4:AA5"/>
    <mergeCell ref="AB4:AE5"/>
    <mergeCell ref="AF4:AN5"/>
    <mergeCell ref="B6:E7"/>
    <mergeCell ref="F6:V7"/>
    <mergeCell ref="W6:X7"/>
    <mergeCell ref="Y6:AE7"/>
    <mergeCell ref="AF6:AG7"/>
    <mergeCell ref="B9:G9"/>
    <mergeCell ref="H9:AN9"/>
    <mergeCell ref="B10:K11"/>
    <mergeCell ref="B12:K13"/>
    <mergeCell ref="L12:AN13"/>
    <mergeCell ref="L10:AN11"/>
    <mergeCell ref="X14:AN14"/>
    <mergeCell ref="B34:K35"/>
    <mergeCell ref="L34:T35"/>
    <mergeCell ref="L32:T33"/>
    <mergeCell ref="U32:AB33"/>
    <mergeCell ref="AC32:AE33"/>
    <mergeCell ref="AF32:AN33"/>
    <mergeCell ref="U34:AB35"/>
    <mergeCell ref="AC34:AE35"/>
    <mergeCell ref="AF34:AN35"/>
    <mergeCell ref="B32:K33"/>
    <mergeCell ref="B18:K19"/>
    <mergeCell ref="L18:T19"/>
    <mergeCell ref="U18:AB19"/>
    <mergeCell ref="AC18:AE19"/>
    <mergeCell ref="AF18:AN19"/>
    <mergeCell ref="B24:K25"/>
    <mergeCell ref="L24:T25"/>
    <mergeCell ref="B20:K21"/>
    <mergeCell ref="L20:T21"/>
    <mergeCell ref="U20:AB21"/>
    <mergeCell ref="AC20:AE21"/>
    <mergeCell ref="AF20:AN21"/>
    <mergeCell ref="B22:K23"/>
  </mergeCells>
  <phoneticPr fontId="2"/>
  <dataValidations count="1">
    <dataValidation type="list" allowBlank="1" showInputMessage="1" showErrorMessage="1" sqref="AD18:AE53 AC18:AC54">
      <formula1>$AW$5:$AW$6</formula1>
    </dataValidation>
  </dataValidations>
  <hyperlinks>
    <hyperlink ref="F6" r:id="rId1" display="syo_okuhara@hokkaido-c.ed.jp"/>
  </hyperlinks>
  <pageMargins left="0.31496062992125984" right="0.31496062992125984" top="0.35433070866141736" bottom="0.19685039370078741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H65"/>
  <sheetViews>
    <sheetView showGridLines="0" tabSelected="1" workbookViewId="0">
      <selection activeCell="AR10" sqref="AR10"/>
    </sheetView>
  </sheetViews>
  <sheetFormatPr defaultColWidth="2.375" defaultRowHeight="13.5" x14ac:dyDescent="0.15"/>
  <cols>
    <col min="1" max="10" width="2.375" style="3"/>
    <col min="11" max="16" width="2.375" style="3" customWidth="1"/>
    <col min="17" max="48" width="2.375" style="3"/>
    <col min="49" max="49" width="15.5" style="3" hidden="1" customWidth="1"/>
    <col min="50" max="60" width="2.375" style="3" customWidth="1"/>
    <col min="61" max="16384" width="2.375" style="3"/>
  </cols>
  <sheetData>
    <row r="1" spans="2:49" x14ac:dyDescent="0.15">
      <c r="B1" s="282" t="s">
        <v>93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2:49" ht="14.25" thickBot="1" x14ac:dyDescent="0.2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2:49" x14ac:dyDescent="0.15">
      <c r="B3" s="33" t="s">
        <v>8</v>
      </c>
      <c r="C3" s="27"/>
      <c r="D3" s="27"/>
      <c r="E3" s="27"/>
      <c r="F3" s="183" t="str">
        <f>②商品一覧!F4</f>
        <v/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29" t="s">
        <v>9</v>
      </c>
      <c r="X3" s="29"/>
      <c r="Y3" s="29"/>
      <c r="Z3" s="29"/>
      <c r="AA3" s="30"/>
      <c r="AB3" s="27" t="s">
        <v>41</v>
      </c>
      <c r="AC3" s="27"/>
      <c r="AD3" s="27"/>
      <c r="AE3" s="27"/>
      <c r="AF3" s="27" t="str">
        <f>②商品一覧!AF4</f>
        <v/>
      </c>
      <c r="AG3" s="27"/>
      <c r="AH3" s="27"/>
      <c r="AI3" s="27"/>
      <c r="AJ3" s="27"/>
      <c r="AK3" s="27"/>
      <c r="AL3" s="27"/>
      <c r="AM3" s="27"/>
      <c r="AN3" s="178"/>
    </row>
    <row r="4" spans="2:49" x14ac:dyDescent="0.15">
      <c r="B4" s="34"/>
      <c r="C4" s="28"/>
      <c r="D4" s="28"/>
      <c r="E4" s="28"/>
      <c r="F4" s="185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31"/>
      <c r="X4" s="31"/>
      <c r="Y4" s="31"/>
      <c r="Z4" s="31"/>
      <c r="AA4" s="32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181"/>
      <c r="AO4" s="7"/>
      <c r="AP4" s="7"/>
      <c r="AW4" s="3" t="s">
        <v>28</v>
      </c>
    </row>
    <row r="5" spans="2:49" x14ac:dyDescent="0.15">
      <c r="B5" s="54" t="s">
        <v>11</v>
      </c>
      <c r="C5" s="28"/>
      <c r="D5" s="28"/>
      <c r="E5" s="28"/>
      <c r="F5" s="187" t="str">
        <f>②商品一覧!F6</f>
        <v/>
      </c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9"/>
      <c r="W5" s="28" t="s">
        <v>12</v>
      </c>
      <c r="X5" s="28"/>
      <c r="Y5" s="28" t="str">
        <f>②商品一覧!Y6</f>
        <v/>
      </c>
      <c r="Z5" s="28"/>
      <c r="AA5" s="28"/>
      <c r="AB5" s="28"/>
      <c r="AC5" s="28"/>
      <c r="AD5" s="28"/>
      <c r="AE5" s="28"/>
      <c r="AF5" s="28" t="s">
        <v>13</v>
      </c>
      <c r="AG5" s="28"/>
      <c r="AH5" s="28" t="str">
        <f>②商品一覧!AH6</f>
        <v/>
      </c>
      <c r="AI5" s="28"/>
      <c r="AJ5" s="28"/>
      <c r="AK5" s="28"/>
      <c r="AL5" s="28"/>
      <c r="AM5" s="28"/>
      <c r="AN5" s="181"/>
      <c r="AO5" s="8"/>
      <c r="AP5" s="8"/>
    </row>
    <row r="6" spans="2:49" ht="14.25" thickBot="1" x14ac:dyDescent="0.2">
      <c r="B6" s="55"/>
      <c r="C6" s="56"/>
      <c r="D6" s="56"/>
      <c r="E6" s="56"/>
      <c r="F6" s="190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2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182"/>
      <c r="AO6" s="9"/>
      <c r="AP6" s="9"/>
      <c r="AW6" s="3" t="s">
        <v>30</v>
      </c>
    </row>
    <row r="7" spans="2:49" x14ac:dyDescent="0.15">
      <c r="B7" s="1"/>
      <c r="C7" s="1"/>
      <c r="D7" s="1"/>
      <c r="E7" s="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9"/>
      <c r="AP7" s="9"/>
    </row>
    <row r="8" spans="2:49" ht="14.25" customHeight="1" thickBot="1" x14ac:dyDescent="0.2">
      <c r="B8" s="35" t="s">
        <v>17</v>
      </c>
      <c r="C8" s="35"/>
      <c r="D8" s="35"/>
      <c r="E8" s="35"/>
      <c r="F8" s="35"/>
      <c r="G8" s="35"/>
      <c r="H8" s="35"/>
      <c r="I8" s="35"/>
      <c r="J8" s="35"/>
      <c r="K8" s="1"/>
      <c r="L8" s="1"/>
      <c r="M8" s="1"/>
      <c r="N8" s="1"/>
      <c r="O8" s="1"/>
      <c r="P8" s="1"/>
      <c r="V8" s="9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P8" s="1"/>
      <c r="AW8" s="3" t="s">
        <v>75</v>
      </c>
    </row>
    <row r="9" spans="2:49" ht="13.5" customHeight="1" x14ac:dyDescent="0.15">
      <c r="B9" s="33" t="s">
        <v>47</v>
      </c>
      <c r="C9" s="27"/>
      <c r="D9" s="27"/>
      <c r="E9" s="27"/>
      <c r="F9" s="27"/>
      <c r="G9" s="27"/>
      <c r="H9" s="27"/>
      <c r="I9" s="27" t="s">
        <v>52</v>
      </c>
      <c r="J9" s="27"/>
      <c r="K9" s="27"/>
      <c r="L9" s="27"/>
      <c r="M9" s="27" t="s">
        <v>53</v>
      </c>
      <c r="N9" s="27"/>
      <c r="O9" s="27"/>
      <c r="P9" s="27"/>
      <c r="Q9" s="27" t="s">
        <v>19</v>
      </c>
      <c r="R9" s="27"/>
      <c r="S9" s="27"/>
      <c r="T9" s="27"/>
      <c r="U9" s="178"/>
      <c r="V9" s="9"/>
      <c r="W9" s="251" t="s">
        <v>107</v>
      </c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3"/>
      <c r="AW9" s="3" t="s">
        <v>76</v>
      </c>
    </row>
    <row r="10" spans="2:49" ht="14.25" thickBot="1" x14ac:dyDescent="0.2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9"/>
      <c r="V10" s="9"/>
      <c r="W10" s="254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6"/>
    </row>
    <row r="11" spans="2:49" ht="14.25" thickTop="1" x14ac:dyDescent="0.15">
      <c r="B11" s="126" t="s">
        <v>100</v>
      </c>
      <c r="C11" s="127"/>
      <c r="D11" s="127"/>
      <c r="E11" s="127"/>
      <c r="F11" s="127"/>
      <c r="G11" s="127"/>
      <c r="H11" s="127"/>
      <c r="I11" s="262"/>
      <c r="J11" s="262"/>
      <c r="K11" s="262"/>
      <c r="L11" s="262"/>
      <c r="M11" s="262"/>
      <c r="N11" s="262"/>
      <c r="O11" s="262"/>
      <c r="P11" s="262"/>
      <c r="Q11" s="40"/>
      <c r="R11" s="40"/>
      <c r="S11" s="40"/>
      <c r="T11" s="40"/>
      <c r="U11" s="250"/>
      <c r="V11" s="9"/>
      <c r="W11" s="254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6"/>
      <c r="AW11" s="3" t="s">
        <v>60</v>
      </c>
    </row>
    <row r="12" spans="2:49" x14ac:dyDescent="0.15">
      <c r="B12" s="128"/>
      <c r="C12" s="129"/>
      <c r="D12" s="129"/>
      <c r="E12" s="129"/>
      <c r="F12" s="129"/>
      <c r="G12" s="129"/>
      <c r="H12" s="129"/>
      <c r="I12" s="260"/>
      <c r="J12" s="260"/>
      <c r="K12" s="260"/>
      <c r="L12" s="260"/>
      <c r="M12" s="260"/>
      <c r="N12" s="260"/>
      <c r="O12" s="260"/>
      <c r="P12" s="260"/>
      <c r="Q12" s="41"/>
      <c r="R12" s="41"/>
      <c r="S12" s="41"/>
      <c r="T12" s="41"/>
      <c r="U12" s="51"/>
      <c r="V12" s="9"/>
      <c r="W12" s="254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6"/>
      <c r="AW12" s="3" t="s">
        <v>61</v>
      </c>
    </row>
    <row r="13" spans="2:49" x14ac:dyDescent="0.15">
      <c r="B13" s="128" t="s">
        <v>101</v>
      </c>
      <c r="C13" s="129"/>
      <c r="D13" s="129"/>
      <c r="E13" s="129"/>
      <c r="F13" s="129"/>
      <c r="G13" s="129"/>
      <c r="H13" s="129"/>
      <c r="I13" s="260"/>
      <c r="J13" s="260"/>
      <c r="K13" s="260"/>
      <c r="L13" s="260"/>
      <c r="M13" s="260"/>
      <c r="N13" s="260"/>
      <c r="O13" s="260"/>
      <c r="P13" s="260"/>
      <c r="Q13" s="41"/>
      <c r="R13" s="41"/>
      <c r="S13" s="41"/>
      <c r="T13" s="41"/>
      <c r="U13" s="51"/>
      <c r="V13" s="9"/>
      <c r="W13" s="254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6"/>
      <c r="AW13" s="3" t="s">
        <v>62</v>
      </c>
    </row>
    <row r="14" spans="2:49" x14ac:dyDescent="0.15">
      <c r="B14" s="128"/>
      <c r="C14" s="129"/>
      <c r="D14" s="129"/>
      <c r="E14" s="129"/>
      <c r="F14" s="129"/>
      <c r="G14" s="129"/>
      <c r="H14" s="129"/>
      <c r="I14" s="260"/>
      <c r="J14" s="260"/>
      <c r="K14" s="260"/>
      <c r="L14" s="260"/>
      <c r="M14" s="260"/>
      <c r="N14" s="260"/>
      <c r="O14" s="260"/>
      <c r="P14" s="260"/>
      <c r="Q14" s="41"/>
      <c r="R14" s="41"/>
      <c r="S14" s="41"/>
      <c r="T14" s="41"/>
      <c r="U14" s="51"/>
      <c r="V14" s="9"/>
      <c r="W14" s="254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6"/>
    </row>
    <row r="15" spans="2:49" x14ac:dyDescent="0.15">
      <c r="B15" s="128" t="s">
        <v>102</v>
      </c>
      <c r="C15" s="129"/>
      <c r="D15" s="129"/>
      <c r="E15" s="129"/>
      <c r="F15" s="129"/>
      <c r="G15" s="129"/>
      <c r="H15" s="129"/>
      <c r="I15" s="260"/>
      <c r="J15" s="260"/>
      <c r="K15" s="260"/>
      <c r="L15" s="260"/>
      <c r="M15" s="260"/>
      <c r="N15" s="260"/>
      <c r="O15" s="260"/>
      <c r="P15" s="260"/>
      <c r="Q15" s="41"/>
      <c r="R15" s="41"/>
      <c r="S15" s="41"/>
      <c r="T15" s="41"/>
      <c r="U15" s="51"/>
      <c r="V15" s="9"/>
      <c r="W15" s="254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6"/>
      <c r="AW15" s="3" t="s">
        <v>54</v>
      </c>
    </row>
    <row r="16" spans="2:49" ht="13.5" customHeight="1" thickBot="1" x14ac:dyDescent="0.2">
      <c r="B16" s="130"/>
      <c r="C16" s="131"/>
      <c r="D16" s="131"/>
      <c r="E16" s="131"/>
      <c r="F16" s="131"/>
      <c r="G16" s="131"/>
      <c r="H16" s="131"/>
      <c r="I16" s="261"/>
      <c r="J16" s="261"/>
      <c r="K16" s="261"/>
      <c r="L16" s="261"/>
      <c r="M16" s="261"/>
      <c r="N16" s="261"/>
      <c r="O16" s="261"/>
      <c r="P16" s="261"/>
      <c r="Q16" s="52"/>
      <c r="R16" s="52"/>
      <c r="S16" s="52"/>
      <c r="T16" s="52"/>
      <c r="U16" s="53"/>
      <c r="V16" s="8"/>
      <c r="W16" s="257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9"/>
      <c r="AW16" s="3" t="s">
        <v>57</v>
      </c>
    </row>
    <row r="17" spans="2:49" ht="14.25" customHeight="1" x14ac:dyDescent="0.15">
      <c r="B17" s="1"/>
      <c r="C17" s="1"/>
      <c r="D17" s="1"/>
      <c r="E17" s="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9"/>
      <c r="AW17" s="3" t="s">
        <v>55</v>
      </c>
    </row>
    <row r="18" spans="2:49" ht="14.25" thickBot="1" x14ac:dyDescent="0.2">
      <c r="B18" s="13" t="s">
        <v>67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X18" s="13" t="s">
        <v>68</v>
      </c>
      <c r="Y18" s="1"/>
      <c r="Z18" s="1"/>
      <c r="AA18" s="1"/>
      <c r="AB18" s="1"/>
      <c r="AC18" s="1"/>
      <c r="AD18" s="14"/>
      <c r="AE18" s="14"/>
      <c r="AF18" s="14"/>
      <c r="AG18" s="1"/>
      <c r="AH18" s="1"/>
      <c r="AI18" s="1"/>
      <c r="AJ18" s="1"/>
      <c r="AK18" s="1"/>
      <c r="AL18" s="1"/>
      <c r="AM18" s="1"/>
      <c r="AN18" s="1"/>
      <c r="AW18" s="3" t="s">
        <v>58</v>
      </c>
    </row>
    <row r="19" spans="2:49" ht="10.5" customHeight="1" x14ac:dyDescent="0.15">
      <c r="B19" s="106" t="s">
        <v>47</v>
      </c>
      <c r="C19" s="111"/>
      <c r="D19" s="111"/>
      <c r="E19" s="111"/>
      <c r="F19" s="111"/>
      <c r="G19" s="107"/>
      <c r="H19" s="110" t="s">
        <v>49</v>
      </c>
      <c r="I19" s="111"/>
      <c r="J19" s="111"/>
      <c r="K19" s="107"/>
      <c r="L19" s="27" t="s">
        <v>65</v>
      </c>
      <c r="M19" s="27"/>
      <c r="N19" s="27"/>
      <c r="O19" s="27"/>
      <c r="P19" s="27"/>
      <c r="Q19" s="27" t="s">
        <v>66</v>
      </c>
      <c r="R19" s="27"/>
      <c r="S19" s="27"/>
      <c r="T19" s="27"/>
      <c r="U19" s="178"/>
      <c r="V19" s="1"/>
      <c r="X19" s="33" t="s">
        <v>47</v>
      </c>
      <c r="Y19" s="27"/>
      <c r="Z19" s="27"/>
      <c r="AA19" s="27"/>
      <c r="AB19" s="27"/>
      <c r="AC19" s="27"/>
      <c r="AD19" s="27"/>
      <c r="AE19" s="27" t="s">
        <v>65</v>
      </c>
      <c r="AF19" s="27"/>
      <c r="AG19" s="27"/>
      <c r="AH19" s="27"/>
      <c r="AI19" s="27"/>
      <c r="AJ19" s="27" t="s">
        <v>66</v>
      </c>
      <c r="AK19" s="27"/>
      <c r="AL19" s="27"/>
      <c r="AM19" s="27"/>
      <c r="AN19" s="178"/>
      <c r="AW19" s="3" t="s">
        <v>56</v>
      </c>
    </row>
    <row r="20" spans="2:49" ht="10.5" customHeight="1" thickBot="1" x14ac:dyDescent="0.2">
      <c r="B20" s="108"/>
      <c r="C20" s="113"/>
      <c r="D20" s="113"/>
      <c r="E20" s="113"/>
      <c r="F20" s="113"/>
      <c r="G20" s="109"/>
      <c r="H20" s="112"/>
      <c r="I20" s="113"/>
      <c r="J20" s="113"/>
      <c r="K20" s="109"/>
      <c r="L20" s="175"/>
      <c r="M20" s="175"/>
      <c r="N20" s="175"/>
      <c r="O20" s="175"/>
      <c r="P20" s="175"/>
      <c r="Q20" s="175"/>
      <c r="R20" s="175"/>
      <c r="S20" s="175"/>
      <c r="T20" s="175"/>
      <c r="U20" s="179"/>
      <c r="V20" s="1"/>
      <c r="X20" s="174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9"/>
      <c r="AW20" s="3" t="s">
        <v>59</v>
      </c>
    </row>
    <row r="21" spans="2:49" ht="12" customHeight="1" thickTop="1" x14ac:dyDescent="0.15">
      <c r="B21" s="238" t="str">
        <f>B11</f>
        <v>９月12日 (木)</v>
      </c>
      <c r="C21" s="239"/>
      <c r="D21" s="239"/>
      <c r="E21" s="239"/>
      <c r="F21" s="239"/>
      <c r="G21" s="240"/>
      <c r="H21" s="127" t="s">
        <v>105</v>
      </c>
      <c r="I21" s="40"/>
      <c r="J21" s="40"/>
      <c r="K21" s="40"/>
      <c r="L21" s="262"/>
      <c r="M21" s="262"/>
      <c r="N21" s="262"/>
      <c r="O21" s="262"/>
      <c r="P21" s="262"/>
      <c r="Q21" s="40"/>
      <c r="R21" s="40"/>
      <c r="S21" s="40"/>
      <c r="T21" s="40"/>
      <c r="U21" s="250"/>
      <c r="V21" s="1"/>
      <c r="X21" s="128" t="str">
        <f>B15</f>
        <v>９月14日 (土)</v>
      </c>
      <c r="Y21" s="129"/>
      <c r="Z21" s="129"/>
      <c r="AA21" s="129"/>
      <c r="AB21" s="129"/>
      <c r="AC21" s="129"/>
      <c r="AD21" s="129"/>
      <c r="AE21" s="262"/>
      <c r="AF21" s="262"/>
      <c r="AG21" s="262"/>
      <c r="AH21" s="262"/>
      <c r="AI21" s="262"/>
      <c r="AJ21" s="40"/>
      <c r="AK21" s="40"/>
      <c r="AL21" s="40"/>
      <c r="AM21" s="40"/>
      <c r="AN21" s="250"/>
    </row>
    <row r="22" spans="2:49" ht="12" customHeight="1" thickBot="1" x14ac:dyDescent="0.2">
      <c r="B22" s="241"/>
      <c r="C22" s="242"/>
      <c r="D22" s="242"/>
      <c r="E22" s="242"/>
      <c r="F22" s="242"/>
      <c r="G22" s="243"/>
      <c r="H22" s="129"/>
      <c r="I22" s="41"/>
      <c r="J22" s="41"/>
      <c r="K22" s="41"/>
      <c r="L22" s="260"/>
      <c r="M22" s="260"/>
      <c r="N22" s="260"/>
      <c r="O22" s="260"/>
      <c r="P22" s="260"/>
      <c r="Q22" s="41"/>
      <c r="R22" s="41"/>
      <c r="S22" s="41"/>
      <c r="T22" s="41"/>
      <c r="U22" s="51"/>
      <c r="V22" s="1"/>
      <c r="X22" s="130"/>
      <c r="Y22" s="131"/>
      <c r="Z22" s="131"/>
      <c r="AA22" s="131"/>
      <c r="AB22" s="131"/>
      <c r="AC22" s="131"/>
      <c r="AD22" s="131"/>
      <c r="AE22" s="261"/>
      <c r="AF22" s="261"/>
      <c r="AG22" s="261"/>
      <c r="AH22" s="261"/>
      <c r="AI22" s="261"/>
      <c r="AJ22" s="52"/>
      <c r="AK22" s="52"/>
      <c r="AL22" s="52"/>
      <c r="AM22" s="52"/>
      <c r="AN22" s="53"/>
      <c r="AW22" s="3" t="s">
        <v>63</v>
      </c>
    </row>
    <row r="23" spans="2:49" ht="12" customHeight="1" x14ac:dyDescent="0.15">
      <c r="B23" s="241"/>
      <c r="C23" s="242"/>
      <c r="D23" s="242"/>
      <c r="E23" s="242"/>
      <c r="F23" s="242"/>
      <c r="G23" s="243"/>
      <c r="H23" s="129" t="s">
        <v>106</v>
      </c>
      <c r="I23" s="40"/>
      <c r="J23" s="40"/>
      <c r="K23" s="40"/>
      <c r="L23" s="262"/>
      <c r="M23" s="262"/>
      <c r="N23" s="262"/>
      <c r="O23" s="262"/>
      <c r="P23" s="262"/>
      <c r="Q23" s="40"/>
      <c r="R23" s="40"/>
      <c r="S23" s="40"/>
      <c r="T23" s="40"/>
      <c r="U23" s="250"/>
      <c r="V23" s="25"/>
      <c r="X23" s="24"/>
      <c r="Y23" s="24"/>
      <c r="Z23" s="24"/>
      <c r="AA23" s="24"/>
      <c r="AB23" s="24"/>
      <c r="AC23" s="24"/>
      <c r="AD23" s="24"/>
      <c r="AE23" s="2"/>
      <c r="AF23" s="2"/>
      <c r="AG23" s="2"/>
      <c r="AH23" s="2"/>
      <c r="AI23" s="2"/>
      <c r="AJ23" s="25"/>
      <c r="AK23" s="25"/>
      <c r="AL23" s="25"/>
      <c r="AM23" s="25"/>
      <c r="AN23" s="25"/>
    </row>
    <row r="24" spans="2:49" ht="12" customHeight="1" x14ac:dyDescent="0.15">
      <c r="B24" s="244"/>
      <c r="C24" s="245"/>
      <c r="D24" s="245"/>
      <c r="E24" s="245"/>
      <c r="F24" s="245"/>
      <c r="G24" s="246"/>
      <c r="H24" s="129"/>
      <c r="I24" s="41"/>
      <c r="J24" s="41"/>
      <c r="K24" s="41"/>
      <c r="L24" s="260"/>
      <c r="M24" s="260"/>
      <c r="N24" s="260"/>
      <c r="O24" s="260"/>
      <c r="P24" s="260"/>
      <c r="Q24" s="41"/>
      <c r="R24" s="41"/>
      <c r="S24" s="41"/>
      <c r="T24" s="41"/>
      <c r="U24" s="51"/>
      <c r="V24" s="25"/>
      <c r="X24" s="24"/>
      <c r="Y24" s="24"/>
      <c r="Z24" s="24"/>
      <c r="AA24" s="24"/>
      <c r="AB24" s="24"/>
      <c r="AC24" s="24"/>
      <c r="AD24" s="24"/>
      <c r="AE24" s="2"/>
      <c r="AF24" s="2"/>
      <c r="AG24" s="2"/>
      <c r="AH24" s="2"/>
      <c r="AI24" s="2"/>
      <c r="AJ24" s="25"/>
      <c r="AK24" s="25"/>
      <c r="AL24" s="25"/>
      <c r="AM24" s="25"/>
      <c r="AN24" s="25"/>
    </row>
    <row r="25" spans="2:49" ht="12" customHeight="1" x14ac:dyDescent="0.15">
      <c r="B25" s="247" t="str">
        <f>B13</f>
        <v>９月13日 (金)</v>
      </c>
      <c r="C25" s="248"/>
      <c r="D25" s="248"/>
      <c r="E25" s="248"/>
      <c r="F25" s="248"/>
      <c r="G25" s="249"/>
      <c r="H25" s="129" t="s">
        <v>105</v>
      </c>
      <c r="I25" s="40"/>
      <c r="J25" s="40"/>
      <c r="K25" s="40"/>
      <c r="L25" s="262"/>
      <c r="M25" s="262"/>
      <c r="N25" s="262"/>
      <c r="O25" s="262"/>
      <c r="P25" s="262"/>
      <c r="Q25" s="40"/>
      <c r="R25" s="40"/>
      <c r="S25" s="40"/>
      <c r="T25" s="40"/>
      <c r="U25" s="250"/>
      <c r="V25" s="25"/>
      <c r="X25" s="24"/>
      <c r="Y25" s="24"/>
      <c r="Z25" s="24"/>
      <c r="AA25" s="24"/>
      <c r="AB25" s="24"/>
      <c r="AC25" s="24"/>
      <c r="AD25" s="24"/>
      <c r="AE25" s="2"/>
      <c r="AF25" s="2"/>
      <c r="AG25" s="2"/>
      <c r="AH25" s="2"/>
      <c r="AI25" s="2"/>
      <c r="AJ25" s="25"/>
      <c r="AK25" s="25"/>
      <c r="AL25" s="25"/>
      <c r="AM25" s="25"/>
      <c r="AN25" s="25"/>
    </row>
    <row r="26" spans="2:49" ht="12" customHeight="1" x14ac:dyDescent="0.15">
      <c r="B26" s="241"/>
      <c r="C26" s="242"/>
      <c r="D26" s="242"/>
      <c r="E26" s="242"/>
      <c r="F26" s="242"/>
      <c r="G26" s="243"/>
      <c r="H26" s="129"/>
      <c r="I26" s="41"/>
      <c r="J26" s="41"/>
      <c r="K26" s="41"/>
      <c r="L26" s="260"/>
      <c r="M26" s="260"/>
      <c r="N26" s="260"/>
      <c r="O26" s="260"/>
      <c r="P26" s="260"/>
      <c r="Q26" s="41"/>
      <c r="R26" s="41"/>
      <c r="S26" s="41"/>
      <c r="T26" s="41"/>
      <c r="U26" s="51"/>
      <c r="V26" s="25"/>
      <c r="X26" s="24"/>
      <c r="Y26" s="24"/>
      <c r="Z26" s="24"/>
      <c r="AA26" s="24"/>
      <c r="AB26" s="24"/>
      <c r="AC26" s="24"/>
      <c r="AD26" s="24"/>
      <c r="AE26" s="2"/>
      <c r="AF26" s="2"/>
      <c r="AG26" s="2"/>
      <c r="AH26" s="2"/>
      <c r="AI26" s="2"/>
      <c r="AJ26" s="25"/>
      <c r="AK26" s="25"/>
      <c r="AL26" s="25"/>
      <c r="AM26" s="25"/>
      <c r="AN26" s="25"/>
    </row>
    <row r="27" spans="2:49" ht="12" customHeight="1" x14ac:dyDescent="0.15">
      <c r="B27" s="241"/>
      <c r="C27" s="242"/>
      <c r="D27" s="242"/>
      <c r="E27" s="242"/>
      <c r="F27" s="242"/>
      <c r="G27" s="243"/>
      <c r="H27" s="129" t="s">
        <v>106</v>
      </c>
      <c r="I27" s="41"/>
      <c r="J27" s="41"/>
      <c r="K27" s="41"/>
      <c r="L27" s="260"/>
      <c r="M27" s="260"/>
      <c r="N27" s="260"/>
      <c r="O27" s="260"/>
      <c r="P27" s="260"/>
      <c r="Q27" s="41"/>
      <c r="R27" s="41"/>
      <c r="S27" s="41"/>
      <c r="T27" s="41"/>
      <c r="U27" s="51"/>
      <c r="V27" s="1"/>
      <c r="W27" s="1"/>
      <c r="X27" s="24"/>
      <c r="Y27" s="24"/>
      <c r="Z27" s="24"/>
      <c r="AA27" s="24"/>
      <c r="AB27" s="24"/>
      <c r="AC27" s="24"/>
      <c r="AD27" s="24"/>
      <c r="AE27" s="2"/>
      <c r="AF27" s="2"/>
      <c r="AG27" s="2"/>
      <c r="AH27" s="2"/>
      <c r="AI27" s="2"/>
      <c r="AJ27" s="25"/>
      <c r="AK27" s="25"/>
      <c r="AL27" s="25"/>
      <c r="AM27" s="25"/>
      <c r="AN27" s="25"/>
      <c r="AW27" s="3" t="s">
        <v>64</v>
      </c>
    </row>
    <row r="28" spans="2:49" ht="12" customHeight="1" x14ac:dyDescent="0.15">
      <c r="B28" s="244"/>
      <c r="C28" s="245"/>
      <c r="D28" s="245"/>
      <c r="E28" s="245"/>
      <c r="F28" s="245"/>
      <c r="G28" s="246"/>
      <c r="H28" s="129"/>
      <c r="I28" s="41"/>
      <c r="J28" s="41"/>
      <c r="K28" s="41"/>
      <c r="L28" s="260"/>
      <c r="M28" s="260"/>
      <c r="N28" s="260"/>
      <c r="O28" s="260"/>
      <c r="P28" s="260"/>
      <c r="Q28" s="41"/>
      <c r="R28" s="41"/>
      <c r="S28" s="41"/>
      <c r="T28" s="41"/>
      <c r="U28" s="51"/>
      <c r="V28" s="1"/>
      <c r="W28" s="1"/>
      <c r="X28" s="24"/>
      <c r="Y28" s="24"/>
      <c r="Z28" s="24"/>
      <c r="AA28" s="24"/>
      <c r="AB28" s="24"/>
      <c r="AC28" s="24"/>
      <c r="AD28" s="24"/>
      <c r="AE28" s="2"/>
      <c r="AF28" s="2"/>
      <c r="AG28" s="2"/>
      <c r="AH28" s="2"/>
      <c r="AI28" s="2"/>
      <c r="AJ28" s="25"/>
      <c r="AK28" s="25"/>
      <c r="AL28" s="25"/>
      <c r="AM28" s="25"/>
      <c r="AN28" s="25"/>
    </row>
    <row r="29" spans="2:49" ht="12" customHeight="1" x14ac:dyDescent="0.15">
      <c r="B29" s="128" t="str">
        <f>B15</f>
        <v>９月14日 (土)</v>
      </c>
      <c r="C29" s="129"/>
      <c r="D29" s="129"/>
      <c r="E29" s="129"/>
      <c r="F29" s="129"/>
      <c r="G29" s="129"/>
      <c r="H29" s="129"/>
      <c r="I29" s="41"/>
      <c r="J29" s="41"/>
      <c r="K29" s="41"/>
      <c r="L29" s="260"/>
      <c r="M29" s="260"/>
      <c r="N29" s="260"/>
      <c r="O29" s="260"/>
      <c r="P29" s="260"/>
      <c r="Q29" s="41"/>
      <c r="R29" s="41"/>
      <c r="S29" s="41"/>
      <c r="T29" s="41"/>
      <c r="U29" s="51"/>
      <c r="X29" s="24"/>
      <c r="Y29" s="24"/>
      <c r="Z29" s="24"/>
      <c r="AA29" s="24"/>
      <c r="AB29" s="24"/>
      <c r="AC29" s="24"/>
      <c r="AD29" s="24"/>
      <c r="AE29" s="2"/>
      <c r="AF29" s="2"/>
      <c r="AG29" s="2"/>
      <c r="AH29" s="2"/>
      <c r="AI29" s="2"/>
      <c r="AJ29" s="25"/>
      <c r="AK29" s="25"/>
      <c r="AL29" s="25"/>
      <c r="AM29" s="25"/>
      <c r="AN29" s="25"/>
      <c r="AW29" s="3" t="s">
        <v>70</v>
      </c>
    </row>
    <row r="30" spans="2:49" ht="12" customHeight="1" thickBot="1" x14ac:dyDescent="0.2">
      <c r="B30" s="130"/>
      <c r="C30" s="131"/>
      <c r="D30" s="131"/>
      <c r="E30" s="131"/>
      <c r="F30" s="131"/>
      <c r="G30" s="131"/>
      <c r="H30" s="131"/>
      <c r="I30" s="52"/>
      <c r="J30" s="52"/>
      <c r="K30" s="52"/>
      <c r="L30" s="261"/>
      <c r="M30" s="261"/>
      <c r="N30" s="261"/>
      <c r="O30" s="261"/>
      <c r="P30" s="261"/>
      <c r="Q30" s="52"/>
      <c r="R30" s="52"/>
      <c r="S30" s="52"/>
      <c r="T30" s="52"/>
      <c r="U30" s="53"/>
      <c r="X30" s="24"/>
      <c r="Y30" s="24"/>
      <c r="Z30" s="24"/>
      <c r="AA30" s="24"/>
      <c r="AB30" s="24"/>
      <c r="AC30" s="24"/>
      <c r="AD30" s="24"/>
      <c r="AE30" s="2"/>
      <c r="AF30" s="2"/>
      <c r="AG30" s="2"/>
      <c r="AH30" s="2"/>
      <c r="AI30" s="2"/>
      <c r="AJ30" s="25"/>
      <c r="AK30" s="25"/>
      <c r="AL30" s="25"/>
      <c r="AM30" s="25"/>
      <c r="AN30" s="25"/>
      <c r="AW30" s="3" t="s">
        <v>72</v>
      </c>
    </row>
    <row r="31" spans="2:49" x14ac:dyDescent="0.15">
      <c r="B31" s="15"/>
      <c r="C31" s="15"/>
      <c r="D31" s="15"/>
      <c r="E31" s="15"/>
      <c r="F31" s="15"/>
      <c r="G31" s="15"/>
      <c r="H31" s="15"/>
      <c r="I31" s="1"/>
      <c r="J31" s="1"/>
      <c r="K31" s="1"/>
      <c r="L31" s="2"/>
      <c r="M31" s="2"/>
      <c r="N31" s="2"/>
      <c r="O31" s="2"/>
      <c r="P31" s="2"/>
      <c r="Q31" s="1"/>
      <c r="R31" s="1"/>
      <c r="S31" s="1"/>
      <c r="T31" s="1"/>
      <c r="U31" s="1"/>
      <c r="X31" s="24"/>
      <c r="Y31" s="24"/>
      <c r="Z31" s="24"/>
      <c r="AA31" s="24"/>
      <c r="AB31" s="24"/>
      <c r="AC31" s="24"/>
      <c r="AD31" s="24"/>
      <c r="AE31" s="2"/>
      <c r="AF31" s="2"/>
      <c r="AG31" s="2"/>
      <c r="AH31" s="2"/>
      <c r="AI31" s="2"/>
      <c r="AJ31" s="25"/>
      <c r="AK31" s="25"/>
      <c r="AL31" s="25"/>
      <c r="AM31" s="25"/>
      <c r="AN31" s="25"/>
      <c r="AW31" s="3" t="s">
        <v>73</v>
      </c>
    </row>
    <row r="32" spans="2:49" ht="14.25" thickBot="1" x14ac:dyDescent="0.2">
      <c r="B32" s="35" t="s">
        <v>31</v>
      </c>
      <c r="C32" s="35"/>
      <c r="D32" s="35"/>
      <c r="E32" s="35"/>
      <c r="F32" s="35"/>
      <c r="G32" s="35"/>
      <c r="H32" s="35"/>
      <c r="I32" s="35"/>
      <c r="J32" s="35"/>
      <c r="AW32" s="3" t="s">
        <v>71</v>
      </c>
    </row>
    <row r="33" spans="2:49" ht="13.5" customHeight="1" x14ac:dyDescent="0.15">
      <c r="B33" s="310" t="s">
        <v>104</v>
      </c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2"/>
      <c r="N33" s="307"/>
      <c r="O33" s="58"/>
      <c r="P33" s="58"/>
      <c r="Q33" s="58"/>
      <c r="R33" s="58"/>
      <c r="S33" s="58"/>
      <c r="T33" s="59"/>
      <c r="U33" s="283" t="s">
        <v>32</v>
      </c>
      <c r="V33" s="283"/>
      <c r="W33" s="283"/>
      <c r="X33" s="283"/>
      <c r="Y33" s="283"/>
      <c r="Z33" s="283"/>
      <c r="AA33" s="283"/>
      <c r="AB33" s="284"/>
      <c r="AC33" s="275" t="s">
        <v>33</v>
      </c>
      <c r="AD33" s="289"/>
      <c r="AE33" s="289"/>
      <c r="AF33" s="289"/>
      <c r="AG33" s="292"/>
      <c r="AH33" s="292"/>
      <c r="AI33" s="292"/>
      <c r="AJ33" s="292"/>
      <c r="AK33" s="293"/>
      <c r="AL33" s="111" t="s">
        <v>35</v>
      </c>
      <c r="AM33" s="111"/>
      <c r="AN33" s="114"/>
      <c r="AW33" s="3" t="s">
        <v>77</v>
      </c>
    </row>
    <row r="34" spans="2:49" x14ac:dyDescent="0.15">
      <c r="B34" s="313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5"/>
      <c r="N34" s="308"/>
      <c r="O34" s="120"/>
      <c r="P34" s="120"/>
      <c r="Q34" s="120"/>
      <c r="R34" s="120"/>
      <c r="S34" s="120"/>
      <c r="T34" s="121"/>
      <c r="U34" s="285"/>
      <c r="V34" s="285"/>
      <c r="W34" s="285"/>
      <c r="X34" s="285"/>
      <c r="Y34" s="285"/>
      <c r="Z34" s="285"/>
      <c r="AA34" s="285"/>
      <c r="AB34" s="286"/>
      <c r="AC34" s="290"/>
      <c r="AD34" s="291"/>
      <c r="AE34" s="291"/>
      <c r="AF34" s="291"/>
      <c r="AG34" s="294"/>
      <c r="AH34" s="294"/>
      <c r="AI34" s="294"/>
      <c r="AJ34" s="294"/>
      <c r="AK34" s="295"/>
      <c r="AL34" s="296"/>
      <c r="AM34" s="296"/>
      <c r="AN34" s="297"/>
    </row>
    <row r="35" spans="2:49" x14ac:dyDescent="0.15">
      <c r="B35" s="313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5"/>
      <c r="N35" s="308"/>
      <c r="O35" s="120"/>
      <c r="P35" s="120"/>
      <c r="Q35" s="120"/>
      <c r="R35" s="120"/>
      <c r="S35" s="120"/>
      <c r="T35" s="121"/>
      <c r="U35" s="285"/>
      <c r="V35" s="285"/>
      <c r="W35" s="285"/>
      <c r="X35" s="285"/>
      <c r="Y35" s="285"/>
      <c r="Z35" s="285"/>
      <c r="AA35" s="285"/>
      <c r="AB35" s="286"/>
      <c r="AC35" s="290" t="s">
        <v>34</v>
      </c>
      <c r="AD35" s="291"/>
      <c r="AE35" s="291"/>
      <c r="AF35" s="291"/>
      <c r="AG35" s="294"/>
      <c r="AH35" s="294"/>
      <c r="AI35" s="294"/>
      <c r="AJ35" s="294"/>
      <c r="AK35" s="295"/>
      <c r="AL35" s="303" t="s">
        <v>35</v>
      </c>
      <c r="AM35" s="303"/>
      <c r="AN35" s="304"/>
      <c r="AW35" s="3" t="s">
        <v>20</v>
      </c>
    </row>
    <row r="36" spans="2:49" ht="14.25" thickBot="1" x14ac:dyDescent="0.2"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8"/>
      <c r="N36" s="309"/>
      <c r="O36" s="61"/>
      <c r="P36" s="61"/>
      <c r="Q36" s="61"/>
      <c r="R36" s="61"/>
      <c r="S36" s="61"/>
      <c r="T36" s="62"/>
      <c r="U36" s="287"/>
      <c r="V36" s="287"/>
      <c r="W36" s="287"/>
      <c r="X36" s="287"/>
      <c r="Y36" s="287"/>
      <c r="Z36" s="287"/>
      <c r="AA36" s="287"/>
      <c r="AB36" s="288"/>
      <c r="AC36" s="298"/>
      <c r="AD36" s="299"/>
      <c r="AE36" s="300"/>
      <c r="AF36" s="300"/>
      <c r="AG36" s="301"/>
      <c r="AH36" s="301"/>
      <c r="AI36" s="301"/>
      <c r="AJ36" s="301"/>
      <c r="AK36" s="302"/>
      <c r="AL36" s="305"/>
      <c r="AM36" s="305"/>
      <c r="AN36" s="306"/>
      <c r="AW36" s="3" t="s">
        <v>21</v>
      </c>
    </row>
    <row r="37" spans="2:49" x14ac:dyDescent="0.15">
      <c r="B37" s="331" t="s">
        <v>36</v>
      </c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294"/>
      <c r="O37" s="294"/>
      <c r="P37" s="294"/>
      <c r="Q37" s="294"/>
      <c r="R37" s="294"/>
      <c r="S37" s="294"/>
      <c r="T37" s="319"/>
      <c r="U37" s="106" t="s">
        <v>81</v>
      </c>
      <c r="V37" s="111"/>
      <c r="W37" s="111"/>
      <c r="X37" s="111"/>
      <c r="Y37" s="344"/>
      <c r="Z37" s="58"/>
      <c r="AA37" s="58"/>
      <c r="AB37" s="58"/>
      <c r="AC37" s="111" t="s">
        <v>79</v>
      </c>
      <c r="AD37" s="114"/>
      <c r="AE37" s="106" t="s">
        <v>80</v>
      </c>
      <c r="AF37" s="111"/>
      <c r="AG37" s="111"/>
      <c r="AH37" s="111"/>
      <c r="AI37" s="344"/>
      <c r="AJ37" s="58"/>
      <c r="AK37" s="58"/>
      <c r="AL37" s="58"/>
      <c r="AM37" s="111" t="s">
        <v>82</v>
      </c>
      <c r="AN37" s="114"/>
      <c r="AW37" s="3" t="s">
        <v>22</v>
      </c>
    </row>
    <row r="38" spans="2:49" ht="14.25" thickBot="1" x14ac:dyDescent="0.2">
      <c r="B38" s="333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20"/>
      <c r="O38" s="320"/>
      <c r="P38" s="320"/>
      <c r="Q38" s="320"/>
      <c r="R38" s="320"/>
      <c r="S38" s="320"/>
      <c r="T38" s="321"/>
      <c r="U38" s="345"/>
      <c r="V38" s="342"/>
      <c r="W38" s="342"/>
      <c r="X38" s="342"/>
      <c r="Y38" s="346"/>
      <c r="Z38" s="104"/>
      <c r="AA38" s="104"/>
      <c r="AB38" s="104"/>
      <c r="AC38" s="342"/>
      <c r="AD38" s="343"/>
      <c r="AE38" s="345"/>
      <c r="AF38" s="342"/>
      <c r="AG38" s="342"/>
      <c r="AH38" s="342"/>
      <c r="AI38" s="346"/>
      <c r="AJ38" s="104"/>
      <c r="AK38" s="104"/>
      <c r="AL38" s="104"/>
      <c r="AM38" s="342"/>
      <c r="AN38" s="343"/>
      <c r="AW38" s="3" t="s">
        <v>18</v>
      </c>
    </row>
    <row r="39" spans="2:49" ht="18.75" customHeight="1" x14ac:dyDescent="0.15">
      <c r="C39" s="16" t="s">
        <v>103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2:49" ht="18.75" customHeight="1" x14ac:dyDescent="0.15">
      <c r="C40" s="3" t="s">
        <v>37</v>
      </c>
    </row>
    <row r="42" spans="2:49" ht="14.25" thickBot="1" x14ac:dyDescent="0.2">
      <c r="B42" s="35" t="s">
        <v>39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2:49" x14ac:dyDescent="0.15">
      <c r="B43" s="335"/>
      <c r="C43" s="322"/>
      <c r="D43" s="322"/>
      <c r="E43" s="322"/>
      <c r="F43" s="322"/>
      <c r="G43" s="322"/>
      <c r="H43" s="322"/>
      <c r="I43" s="323"/>
      <c r="J43" s="293"/>
      <c r="K43" s="336"/>
      <c r="L43" s="336"/>
      <c r="M43" s="184" t="s">
        <v>38</v>
      </c>
      <c r="N43" s="278"/>
      <c r="O43" s="322"/>
      <c r="P43" s="322"/>
      <c r="Q43" s="322"/>
      <c r="R43" s="322"/>
      <c r="S43" s="322"/>
      <c r="T43" s="322"/>
      <c r="U43" s="322"/>
      <c r="V43" s="323"/>
      <c r="W43" s="293"/>
      <c r="X43" s="336"/>
      <c r="Y43" s="336"/>
      <c r="Z43" s="184" t="s">
        <v>38</v>
      </c>
      <c r="AA43" s="278"/>
      <c r="AB43" s="322"/>
      <c r="AC43" s="322"/>
      <c r="AD43" s="322"/>
      <c r="AE43" s="322"/>
      <c r="AF43" s="322"/>
      <c r="AG43" s="322"/>
      <c r="AH43" s="322"/>
      <c r="AI43" s="323"/>
      <c r="AJ43" s="293"/>
      <c r="AK43" s="336"/>
      <c r="AL43" s="336"/>
      <c r="AM43" s="184" t="s">
        <v>38</v>
      </c>
      <c r="AN43" s="348"/>
    </row>
    <row r="44" spans="2:49" x14ac:dyDescent="0.15">
      <c r="B44" s="324"/>
      <c r="C44" s="41"/>
      <c r="D44" s="41"/>
      <c r="E44" s="41"/>
      <c r="F44" s="41"/>
      <c r="G44" s="41"/>
      <c r="H44" s="41"/>
      <c r="I44" s="264"/>
      <c r="J44" s="295"/>
      <c r="K44" s="325"/>
      <c r="L44" s="325"/>
      <c r="M44" s="186"/>
      <c r="N44" s="328"/>
      <c r="O44" s="41"/>
      <c r="P44" s="41"/>
      <c r="Q44" s="41"/>
      <c r="R44" s="41"/>
      <c r="S44" s="41"/>
      <c r="T44" s="41"/>
      <c r="U44" s="41"/>
      <c r="V44" s="264"/>
      <c r="W44" s="295"/>
      <c r="X44" s="325"/>
      <c r="Y44" s="325"/>
      <c r="Z44" s="186"/>
      <c r="AA44" s="328"/>
      <c r="AB44" s="41"/>
      <c r="AC44" s="41"/>
      <c r="AD44" s="41"/>
      <c r="AE44" s="41"/>
      <c r="AF44" s="41"/>
      <c r="AG44" s="41"/>
      <c r="AH44" s="41"/>
      <c r="AI44" s="264"/>
      <c r="AJ44" s="295"/>
      <c r="AK44" s="325"/>
      <c r="AL44" s="325"/>
      <c r="AM44" s="186"/>
      <c r="AN44" s="347"/>
    </row>
    <row r="45" spans="2:49" x14ac:dyDescent="0.15">
      <c r="B45" s="324"/>
      <c r="C45" s="41"/>
      <c r="D45" s="41"/>
      <c r="E45" s="41"/>
      <c r="F45" s="41"/>
      <c r="G45" s="41"/>
      <c r="H45" s="41"/>
      <c r="I45" s="264"/>
      <c r="J45" s="295"/>
      <c r="K45" s="325"/>
      <c r="L45" s="325"/>
      <c r="M45" s="186" t="s">
        <v>38</v>
      </c>
      <c r="N45" s="328"/>
      <c r="O45" s="41"/>
      <c r="P45" s="41"/>
      <c r="Q45" s="41"/>
      <c r="R45" s="41"/>
      <c r="S45" s="41"/>
      <c r="T45" s="41"/>
      <c r="U45" s="41"/>
      <c r="V45" s="264"/>
      <c r="W45" s="295"/>
      <c r="X45" s="325"/>
      <c r="Y45" s="325"/>
      <c r="Z45" s="186" t="s">
        <v>38</v>
      </c>
      <c r="AA45" s="328"/>
      <c r="AB45" s="41"/>
      <c r="AC45" s="41"/>
      <c r="AD45" s="41"/>
      <c r="AE45" s="41"/>
      <c r="AF45" s="41"/>
      <c r="AG45" s="41"/>
      <c r="AH45" s="41"/>
      <c r="AI45" s="264"/>
      <c r="AJ45" s="295"/>
      <c r="AK45" s="325"/>
      <c r="AL45" s="325"/>
      <c r="AM45" s="186" t="s">
        <v>38</v>
      </c>
      <c r="AN45" s="347"/>
    </row>
    <row r="46" spans="2:49" ht="14.25" thickBot="1" x14ac:dyDescent="0.2">
      <c r="B46" s="273"/>
      <c r="C46" s="52"/>
      <c r="D46" s="52"/>
      <c r="E46" s="52"/>
      <c r="F46" s="52"/>
      <c r="G46" s="52"/>
      <c r="H46" s="52"/>
      <c r="I46" s="265"/>
      <c r="J46" s="326"/>
      <c r="K46" s="327"/>
      <c r="L46" s="327"/>
      <c r="M46" s="329"/>
      <c r="N46" s="330"/>
      <c r="O46" s="52"/>
      <c r="P46" s="52"/>
      <c r="Q46" s="52"/>
      <c r="R46" s="52"/>
      <c r="S46" s="52"/>
      <c r="T46" s="52"/>
      <c r="U46" s="52"/>
      <c r="V46" s="265"/>
      <c r="W46" s="326"/>
      <c r="X46" s="327"/>
      <c r="Y46" s="327"/>
      <c r="Z46" s="329"/>
      <c r="AA46" s="330"/>
      <c r="AB46" s="52"/>
      <c r="AC46" s="52"/>
      <c r="AD46" s="52"/>
      <c r="AE46" s="52"/>
      <c r="AF46" s="52"/>
      <c r="AG46" s="52"/>
      <c r="AH46" s="52"/>
      <c r="AI46" s="265"/>
      <c r="AJ46" s="326"/>
      <c r="AK46" s="327"/>
      <c r="AL46" s="327"/>
      <c r="AM46" s="329"/>
      <c r="AN46" s="340"/>
    </row>
    <row r="47" spans="2:49" x14ac:dyDescent="0.15">
      <c r="T47" s="49" t="s">
        <v>40</v>
      </c>
      <c r="U47" s="50"/>
      <c r="V47" s="50"/>
      <c r="W47" s="50"/>
      <c r="X47" s="50"/>
      <c r="Y47" s="337">
        <f>COUNTA(B43:I46,O43:V46,AB43:AI46)</f>
        <v>0</v>
      </c>
      <c r="Z47" s="296"/>
      <c r="AA47" s="296"/>
      <c r="AB47" s="296"/>
      <c r="AC47" s="296"/>
      <c r="AD47" s="296"/>
      <c r="AE47" s="296" t="s">
        <v>35</v>
      </c>
      <c r="AF47" s="339"/>
      <c r="AG47" s="296">
        <f>SUM(J43:L46,W43:Y46,AJ43:AL46)</f>
        <v>0</v>
      </c>
      <c r="AH47" s="296"/>
      <c r="AI47" s="296"/>
      <c r="AJ47" s="296"/>
      <c r="AK47" s="296"/>
      <c r="AL47" s="296"/>
      <c r="AM47" s="296" t="s">
        <v>38</v>
      </c>
      <c r="AN47" s="297"/>
    </row>
    <row r="48" spans="2:49" ht="14.25" thickBot="1" x14ac:dyDescent="0.2">
      <c r="T48" s="55"/>
      <c r="U48" s="56"/>
      <c r="V48" s="56"/>
      <c r="W48" s="56"/>
      <c r="X48" s="56"/>
      <c r="Y48" s="338"/>
      <c r="Z48" s="329"/>
      <c r="AA48" s="329"/>
      <c r="AB48" s="329"/>
      <c r="AC48" s="329"/>
      <c r="AD48" s="329"/>
      <c r="AE48" s="329"/>
      <c r="AF48" s="330"/>
      <c r="AG48" s="329"/>
      <c r="AH48" s="329"/>
      <c r="AI48" s="329"/>
      <c r="AJ48" s="329"/>
      <c r="AK48" s="329"/>
      <c r="AL48" s="329"/>
      <c r="AM48" s="329"/>
      <c r="AN48" s="340"/>
    </row>
    <row r="49" spans="2:60" ht="14.25" thickBot="1" x14ac:dyDescent="0.2">
      <c r="B49" s="35" t="s">
        <v>42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2:60" x14ac:dyDescent="0.15">
      <c r="B50" s="33" t="s">
        <v>43</v>
      </c>
      <c r="C50" s="27"/>
      <c r="D50" s="27"/>
      <c r="E50" s="27"/>
      <c r="F50" s="27"/>
      <c r="G50" s="27"/>
      <c r="H50" s="27"/>
      <c r="I50" s="183"/>
      <c r="J50" s="293"/>
      <c r="K50" s="336"/>
      <c r="L50" s="336"/>
      <c r="M50" s="184" t="s">
        <v>44</v>
      </c>
      <c r="N50" s="278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41"/>
    </row>
    <row r="51" spans="2:60" x14ac:dyDescent="0.15">
      <c r="B51" s="34"/>
      <c r="C51" s="28"/>
      <c r="D51" s="28"/>
      <c r="E51" s="28"/>
      <c r="F51" s="28"/>
      <c r="G51" s="28"/>
      <c r="H51" s="28"/>
      <c r="I51" s="185"/>
      <c r="J51" s="295"/>
      <c r="K51" s="325"/>
      <c r="L51" s="325"/>
      <c r="M51" s="186"/>
      <c r="N51" s="328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51"/>
    </row>
    <row r="52" spans="2:60" x14ac:dyDescent="0.15">
      <c r="B52" s="324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51"/>
    </row>
    <row r="53" spans="2:60" x14ac:dyDescent="0.15">
      <c r="B53" s="324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51"/>
    </row>
    <row r="54" spans="2:60" x14ac:dyDescent="0.15">
      <c r="B54" s="272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250"/>
    </row>
    <row r="55" spans="2:60" ht="14.25" thickBot="1" x14ac:dyDescent="0.2">
      <c r="B55" s="273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3"/>
    </row>
    <row r="57" spans="2:60" ht="13.5" customHeight="1" thickBot="1" x14ac:dyDescent="0.2">
      <c r="B57" s="35" t="s">
        <v>45</v>
      </c>
      <c r="C57" s="35"/>
      <c r="D57" s="35"/>
      <c r="E57" s="35"/>
      <c r="F57" s="35"/>
      <c r="G57" s="35"/>
      <c r="H57" s="35"/>
      <c r="I57" s="35"/>
      <c r="J57" s="35"/>
      <c r="Q57" s="1"/>
      <c r="R57" s="1"/>
      <c r="S57" s="1"/>
      <c r="T57" s="1"/>
      <c r="U57" s="1"/>
      <c r="V57" s="1"/>
      <c r="W57" s="1"/>
      <c r="X57" s="1"/>
      <c r="Y57" s="1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</row>
    <row r="58" spans="2:60" x14ac:dyDescent="0.15">
      <c r="B58" s="106" t="s">
        <v>51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07"/>
      <c r="O58" s="110" t="s">
        <v>46</v>
      </c>
      <c r="P58" s="111"/>
      <c r="Q58" s="111"/>
      <c r="R58" s="107"/>
      <c r="S58" s="234" t="s">
        <v>109</v>
      </c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6"/>
      <c r="AF58" s="27" t="s">
        <v>48</v>
      </c>
      <c r="AG58" s="27"/>
      <c r="AH58" s="183"/>
      <c r="AI58" s="274" t="s">
        <v>49</v>
      </c>
      <c r="AJ58" s="27"/>
      <c r="AK58" s="275"/>
      <c r="AL58" s="278" t="s">
        <v>50</v>
      </c>
      <c r="AM58" s="27"/>
      <c r="AN58" s="178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</row>
    <row r="59" spans="2:60" ht="14.25" thickBot="1" x14ac:dyDescent="0.2">
      <c r="B59" s="108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09"/>
      <c r="O59" s="112"/>
      <c r="P59" s="113"/>
      <c r="Q59" s="113"/>
      <c r="R59" s="109"/>
      <c r="S59" s="231" t="s">
        <v>108</v>
      </c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3"/>
      <c r="AF59" s="175"/>
      <c r="AG59" s="175"/>
      <c r="AH59" s="271"/>
      <c r="AI59" s="276"/>
      <c r="AJ59" s="175"/>
      <c r="AK59" s="277"/>
      <c r="AL59" s="279"/>
      <c r="AM59" s="175"/>
      <c r="AN59" s="179"/>
    </row>
    <row r="60" spans="2:60" ht="14.25" thickTop="1" x14ac:dyDescent="0.15">
      <c r="B60" s="237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63"/>
      <c r="P60" s="64"/>
      <c r="Q60" s="64"/>
      <c r="R60" s="65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40"/>
      <c r="AG60" s="40"/>
      <c r="AH60" s="60"/>
      <c r="AI60" s="280"/>
      <c r="AJ60" s="40"/>
      <c r="AK60" s="281"/>
      <c r="AL60" s="66"/>
      <c r="AM60" s="40"/>
      <c r="AN60" s="250"/>
    </row>
    <row r="61" spans="2:60" x14ac:dyDescent="0.15">
      <c r="B61" s="116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17"/>
      <c r="O61" s="60"/>
      <c r="P61" s="61"/>
      <c r="Q61" s="61"/>
      <c r="R61" s="66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41"/>
      <c r="AG61" s="41"/>
      <c r="AH61" s="264"/>
      <c r="AI61" s="266"/>
      <c r="AJ61" s="41"/>
      <c r="AK61" s="267"/>
      <c r="AL61" s="263"/>
      <c r="AM61" s="41"/>
      <c r="AN61" s="51"/>
    </row>
    <row r="62" spans="2:60" x14ac:dyDescent="0.15">
      <c r="B62" s="122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2"/>
      <c r="O62" s="100"/>
      <c r="P62" s="101"/>
      <c r="Q62" s="101"/>
      <c r="R62" s="102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41"/>
      <c r="AG62" s="41"/>
      <c r="AH62" s="264"/>
      <c r="AI62" s="266"/>
      <c r="AJ62" s="41"/>
      <c r="AK62" s="267"/>
      <c r="AL62" s="263"/>
      <c r="AM62" s="41"/>
      <c r="AN62" s="51"/>
    </row>
    <row r="63" spans="2:60" x14ac:dyDescent="0.15">
      <c r="B63" s="118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6"/>
      <c r="O63" s="60"/>
      <c r="P63" s="61"/>
      <c r="Q63" s="61"/>
      <c r="R63" s="66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41"/>
      <c r="AG63" s="41"/>
      <c r="AH63" s="264"/>
      <c r="AI63" s="266"/>
      <c r="AJ63" s="41"/>
      <c r="AK63" s="267"/>
      <c r="AL63" s="263"/>
      <c r="AM63" s="41"/>
      <c r="AN63" s="51"/>
    </row>
    <row r="64" spans="2:60" x14ac:dyDescent="0.15">
      <c r="B64" s="116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17"/>
      <c r="O64" s="100"/>
      <c r="P64" s="101"/>
      <c r="Q64" s="101"/>
      <c r="R64" s="102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41"/>
      <c r="AG64" s="41"/>
      <c r="AH64" s="264"/>
      <c r="AI64" s="266"/>
      <c r="AJ64" s="41"/>
      <c r="AK64" s="267"/>
      <c r="AL64" s="263"/>
      <c r="AM64" s="41"/>
      <c r="AN64" s="51"/>
    </row>
    <row r="65" spans="2:40" ht="14.25" thickBot="1" x14ac:dyDescent="0.2">
      <c r="B65" s="12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5"/>
      <c r="O65" s="103"/>
      <c r="P65" s="104"/>
      <c r="Q65" s="104"/>
      <c r="R65" s="105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52"/>
      <c r="AG65" s="52"/>
      <c r="AH65" s="265"/>
      <c r="AI65" s="268"/>
      <c r="AJ65" s="52"/>
      <c r="AK65" s="269"/>
      <c r="AL65" s="270"/>
      <c r="AM65" s="52"/>
      <c r="AN65" s="53"/>
    </row>
  </sheetData>
  <mergeCells count="143">
    <mergeCell ref="AJ37:AL38"/>
    <mergeCell ref="Z37:AB38"/>
    <mergeCell ref="AC37:AD38"/>
    <mergeCell ref="AE37:AI38"/>
    <mergeCell ref="U37:Y38"/>
    <mergeCell ref="AE19:AI20"/>
    <mergeCell ref="AJ19:AN20"/>
    <mergeCell ref="AJ45:AL46"/>
    <mergeCell ref="AM45:AN46"/>
    <mergeCell ref="Z43:AA44"/>
    <mergeCell ref="AJ43:AL44"/>
    <mergeCell ref="AM43:AN44"/>
    <mergeCell ref="AM37:AN38"/>
    <mergeCell ref="X21:AD22"/>
    <mergeCell ref="AE21:AI22"/>
    <mergeCell ref="AJ21:AN22"/>
    <mergeCell ref="T47:X48"/>
    <mergeCell ref="Y47:AD48"/>
    <mergeCell ref="AE47:AF48"/>
    <mergeCell ref="AG47:AL48"/>
    <mergeCell ref="AM47:AN48"/>
    <mergeCell ref="B52:N53"/>
    <mergeCell ref="O52:AA53"/>
    <mergeCell ref="AB52:AN53"/>
    <mergeCell ref="B49:O49"/>
    <mergeCell ref="B50:I51"/>
    <mergeCell ref="J50:L51"/>
    <mergeCell ref="M50:N51"/>
    <mergeCell ref="O50:AA51"/>
    <mergeCell ref="AB50:AN51"/>
    <mergeCell ref="N37:T38"/>
    <mergeCell ref="AB43:AI44"/>
    <mergeCell ref="B45:I46"/>
    <mergeCell ref="J45:L46"/>
    <mergeCell ref="M45:N46"/>
    <mergeCell ref="O45:V46"/>
    <mergeCell ref="W45:Y46"/>
    <mergeCell ref="Z45:AA46"/>
    <mergeCell ref="AB45:AI46"/>
    <mergeCell ref="B37:M38"/>
    <mergeCell ref="B42:O42"/>
    <mergeCell ref="B43:I44"/>
    <mergeCell ref="J43:L44"/>
    <mergeCell ref="M43:N44"/>
    <mergeCell ref="O43:V44"/>
    <mergeCell ref="W43:Y44"/>
    <mergeCell ref="B32:J32"/>
    <mergeCell ref="U33:AB36"/>
    <mergeCell ref="AC33:AF34"/>
    <mergeCell ref="AG33:AK34"/>
    <mergeCell ref="AL33:AN34"/>
    <mergeCell ref="AC35:AF36"/>
    <mergeCell ref="AG35:AK36"/>
    <mergeCell ref="AL35:AN36"/>
    <mergeCell ref="N33:T36"/>
    <mergeCell ref="B33:M36"/>
    <mergeCell ref="B1:AN2"/>
    <mergeCell ref="B3:E4"/>
    <mergeCell ref="F3:V4"/>
    <mergeCell ref="W3:AA4"/>
    <mergeCell ref="AB3:AE4"/>
    <mergeCell ref="AF3:AN4"/>
    <mergeCell ref="B5:E6"/>
    <mergeCell ref="F5:V6"/>
    <mergeCell ref="W5:X6"/>
    <mergeCell ref="Y5:AE6"/>
    <mergeCell ref="AF5:AG6"/>
    <mergeCell ref="B54:N55"/>
    <mergeCell ref="O54:AA55"/>
    <mergeCell ref="AB54:AN55"/>
    <mergeCell ref="AI58:AK59"/>
    <mergeCell ref="AL58:AN59"/>
    <mergeCell ref="S60:AE61"/>
    <mergeCell ref="AF60:AH61"/>
    <mergeCell ref="AI60:AK61"/>
    <mergeCell ref="AH5:AN6"/>
    <mergeCell ref="B8:J8"/>
    <mergeCell ref="B9:H10"/>
    <mergeCell ref="I9:L10"/>
    <mergeCell ref="M9:P10"/>
    <mergeCell ref="I27:K28"/>
    <mergeCell ref="L27:P28"/>
    <mergeCell ref="Q27:U28"/>
    <mergeCell ref="I21:K22"/>
    <mergeCell ref="L21:P22"/>
    <mergeCell ref="Q21:U22"/>
    <mergeCell ref="B11:H12"/>
    <mergeCell ref="I11:L12"/>
    <mergeCell ref="M11:P12"/>
    <mergeCell ref="B13:H14"/>
    <mergeCell ref="I13:L14"/>
    <mergeCell ref="W9:AN16"/>
    <mergeCell ref="L19:P20"/>
    <mergeCell ref="Q19:U20"/>
    <mergeCell ref="X19:AD20"/>
    <mergeCell ref="B29:H30"/>
    <mergeCell ref="I29:K30"/>
    <mergeCell ref="L29:P30"/>
    <mergeCell ref="Q29:U30"/>
    <mergeCell ref="I25:K26"/>
    <mergeCell ref="L25:P26"/>
    <mergeCell ref="Q25:U26"/>
    <mergeCell ref="I23:K24"/>
    <mergeCell ref="L23:P24"/>
    <mergeCell ref="Q23:U24"/>
    <mergeCell ref="H21:H22"/>
    <mergeCell ref="H23:H24"/>
    <mergeCell ref="M13:P14"/>
    <mergeCell ref="B15:H16"/>
    <mergeCell ref="I15:L16"/>
    <mergeCell ref="M15:P16"/>
    <mergeCell ref="B19:G20"/>
    <mergeCell ref="H19:K20"/>
    <mergeCell ref="H25:H26"/>
    <mergeCell ref="H27:H28"/>
    <mergeCell ref="B21:G24"/>
    <mergeCell ref="B25:G28"/>
    <mergeCell ref="Q15:U16"/>
    <mergeCell ref="Q13:U14"/>
    <mergeCell ref="Q11:U12"/>
    <mergeCell ref="Q9:U10"/>
    <mergeCell ref="AV57:BH58"/>
    <mergeCell ref="S59:AE59"/>
    <mergeCell ref="S58:AE58"/>
    <mergeCell ref="B58:N59"/>
    <mergeCell ref="O58:R59"/>
    <mergeCell ref="B60:N61"/>
    <mergeCell ref="B62:N63"/>
    <mergeCell ref="B64:N65"/>
    <mergeCell ref="O60:R61"/>
    <mergeCell ref="O62:R63"/>
    <mergeCell ref="O64:R65"/>
    <mergeCell ref="AL62:AN63"/>
    <mergeCell ref="S64:AE65"/>
    <mergeCell ref="AF64:AH65"/>
    <mergeCell ref="AI64:AK65"/>
    <mergeCell ref="AL64:AN65"/>
    <mergeCell ref="S62:AE63"/>
    <mergeCell ref="AF62:AH63"/>
    <mergeCell ref="AI62:AK63"/>
    <mergeCell ref="AL60:AN61"/>
    <mergeCell ref="B57:J57"/>
    <mergeCell ref="AF58:AH59"/>
  </mergeCells>
  <phoneticPr fontId="2"/>
  <conditionalFormatting sqref="N37:T38 N33">
    <cfRule type="duplicateValues" dxfId="0" priority="1"/>
  </conditionalFormatting>
  <dataValidations count="7">
    <dataValidation type="list" allowBlank="1" showInputMessage="1" showErrorMessage="1" sqref="Q31:U31">
      <formula1>#REF!</formula1>
    </dataValidation>
    <dataValidation type="list" allowBlank="1" showInputMessage="1" showErrorMessage="1" sqref="AD18:AF18">
      <formula1>$AW$4</formula1>
    </dataValidation>
    <dataValidation type="list" allowBlank="1" showInputMessage="1" showErrorMessage="1" sqref="N33 N37:T38">
      <formula1>$AW$6:$AW$7</formula1>
    </dataValidation>
    <dataValidation type="list" allowBlank="1" showInputMessage="1" showErrorMessage="1" sqref="AF60:AN65 I21:K30">
      <formula1>$AW$4:$AW$5</formula1>
    </dataValidation>
    <dataValidation type="list" allowBlank="1" showInputMessage="1" showErrorMessage="1" sqref="AH17:AN17">
      <formula1>$AW$22:$AW$28</formula1>
    </dataValidation>
    <dataValidation type="list" allowBlank="1" showInputMessage="1" showErrorMessage="1" sqref="Q15 Q11 Q13">
      <formula1>$AW$35:$AW$39</formula1>
    </dataValidation>
    <dataValidation type="list" allowBlank="1" showInputMessage="1" showErrorMessage="1" sqref="AJ21:AN31 Q21:U30">
      <formula1>$AW$29:$AW$34</formula1>
    </dataValidation>
  </dataValidations>
  <hyperlinks>
    <hyperlink ref="F5" r:id="rId1" display="syo_okuhara@hokkaido-c.ed.jp"/>
  </hyperlinks>
  <pageMargins left="0.31496062992125984" right="0.31496062992125984" top="0.35433070866141736" bottom="0.19685039370078741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①参加者名簿（別紙１）</vt:lpstr>
      <vt:lpstr>②商品一覧</vt:lpstr>
      <vt:lpstr>③詳細連絡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Administrator</cp:lastModifiedBy>
  <cp:lastPrinted>2024-05-20T05:04:36Z</cp:lastPrinted>
  <dcterms:created xsi:type="dcterms:W3CDTF">2015-02-16T06:42:40Z</dcterms:created>
  <dcterms:modified xsi:type="dcterms:W3CDTF">2024-06-20T05:49:40Z</dcterms:modified>
</cp:coreProperties>
</file>