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business\商業科共有\105_商業教育フェア\R8商フェア\05_開催要項web\"/>
    </mc:Choice>
  </mc:AlternateContent>
  <xr:revisionPtr revIDLastSave="0" documentId="13_ncr:1_{1C146430-67B4-4640-95C7-5C8CE9384B3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①参加者名簿（別紙１）" sheetId="1" r:id="rId1"/>
    <sheet name="②商品一覧" sheetId="2" r:id="rId2"/>
    <sheet name="③詳細連絡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7" l="1"/>
  <c r="B26" i="7" l="1"/>
  <c r="B15" i="7"/>
  <c r="B19" i="7" l="1"/>
  <c r="B11" i="7"/>
  <c r="D32" i="1" l="1"/>
  <c r="N30" i="1"/>
  <c r="N28" i="1"/>
  <c r="N26" i="1"/>
  <c r="I32" i="1"/>
  <c r="N32" i="1" l="1"/>
  <c r="AH6" i="2" l="1"/>
  <c r="Y6" i="2"/>
  <c r="AF4" i="2"/>
  <c r="F6" i="2"/>
  <c r="F4" i="2"/>
  <c r="F3" i="7" l="1"/>
  <c r="F5" i="7"/>
  <c r="Y5" i="7"/>
  <c r="AH5" i="7"/>
  <c r="AF3" i="7"/>
  <c r="AG45" i="7" l="1"/>
</calcChain>
</file>

<file path=xl/sharedStrings.xml><?xml version="1.0" encoding="utf-8"?>
<sst xmlns="http://schemas.openxmlformats.org/spreadsheetml/2006/main" count="140" uniqueCount="98">
  <si>
    <t>性別</t>
    <rPh sb="0" eb="2">
      <t>セイベツ</t>
    </rPh>
    <phoneticPr fontId="2"/>
  </si>
  <si>
    <t>番号</t>
    <rPh sb="0" eb="2">
      <t>バンゴウ</t>
    </rPh>
    <phoneticPr fontId="2"/>
  </si>
  <si>
    <t>教員名</t>
    <rPh sb="0" eb="2">
      <t>キョウイン</t>
    </rPh>
    <rPh sb="2" eb="3">
      <t>メイ</t>
    </rPh>
    <phoneticPr fontId="2"/>
  </si>
  <si>
    <t>緊急連絡先
（代表者のみ）</t>
    <rPh sb="0" eb="2">
      <t>キンキュウ</t>
    </rPh>
    <rPh sb="2" eb="5">
      <t>レンラクサキ</t>
    </rPh>
    <rPh sb="7" eb="10">
      <t>ダイヒョウシャ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</si>
  <si>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</si>
  <si>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</si>
  <si>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【 引率教員 】</t>
    <rPh sb="2" eb="4">
      <t>インソツ</t>
    </rPh>
    <rPh sb="4" eb="6">
      <t>キョウイン</t>
    </rPh>
    <phoneticPr fontId="2"/>
  </si>
  <si>
    <t>【 参加生徒 】</t>
    <rPh sb="2" eb="4">
      <t>サンカ</t>
    </rPh>
    <rPh sb="4" eb="6">
      <t>セイト</t>
    </rPh>
    <phoneticPr fontId="2"/>
  </si>
  <si>
    <t>学校名</t>
    <rPh sb="0" eb="2">
      <t>ガッコウ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</si>
  <si>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</si>
  <si>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学校長</t>
    <rPh sb="0" eb="3">
      <t>ガッコウチョウ</t>
    </rPh>
    <phoneticPr fontId="2"/>
  </si>
  <si>
    <t>連絡用
アドレス</t>
    <rPh sb="0" eb="3">
      <t>レンラクヨウ</t>
    </rPh>
    <phoneticPr fontId="2"/>
  </si>
  <si>
    <t>TEL</t>
    <phoneticPr fontId="2"/>
  </si>
  <si>
    <t>FAX</t>
    <phoneticPr fontId="2"/>
  </si>
  <si>
    <t>申込年月日</t>
    <rPh sb="0" eb="2">
      <t>モウシコミ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</si>
  <si>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</si>
  <si>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</si>
  <si>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 参加日程 】</t>
    <rPh sb="2" eb="4">
      <t>サンカ</t>
    </rPh>
    <rPh sb="4" eb="6">
      <t>ニッテイ</t>
    </rPh>
    <phoneticPr fontId="2"/>
  </si>
  <si>
    <t>自家用車</t>
    <rPh sb="0" eb="4">
      <t>ジカヨウシャ</t>
    </rPh>
    <phoneticPr fontId="2"/>
  </si>
  <si>
    <t>交通手段</t>
    <rPh sb="0" eb="2">
      <t>コウツウ</t>
    </rPh>
    <rPh sb="2" eb="4">
      <t>シュダン</t>
    </rPh>
    <phoneticPr fontId="2"/>
  </si>
  <si>
    <t>公共バス</t>
    <rPh sb="0" eb="2">
      <t>コウキョウ</t>
    </rPh>
    <phoneticPr fontId="2"/>
  </si>
  <si>
    <t>貸切バス</t>
    <rPh sb="0" eb="2">
      <t>カシキリ</t>
    </rPh>
    <phoneticPr fontId="2"/>
  </si>
  <si>
    <t>出品商品名</t>
    <rPh sb="0" eb="2">
      <t>シュッピン</t>
    </rPh>
    <rPh sb="2" eb="5">
      <t>ショウヒンメイ</t>
    </rPh>
    <phoneticPr fontId="2"/>
  </si>
  <si>
    <t>商品の概要</t>
    <rPh sb="0" eb="2">
      <t>ショウヒン</t>
    </rPh>
    <rPh sb="3" eb="5">
      <t>ガイヨウ</t>
    </rPh>
    <phoneticPr fontId="2"/>
  </si>
  <si>
    <t>製造元／販売元</t>
    <rPh sb="0" eb="2">
      <t>セイゾウ</t>
    </rPh>
    <rPh sb="2" eb="3">
      <t>モト</t>
    </rPh>
    <rPh sb="4" eb="6">
      <t>ハンバイ</t>
    </rPh>
    <rPh sb="6" eb="7">
      <t>モト</t>
    </rPh>
    <phoneticPr fontId="2"/>
  </si>
  <si>
    <t>自校
開発</t>
    <rPh sb="0" eb="1">
      <t>ジ</t>
    </rPh>
    <rPh sb="1" eb="2">
      <t>コウ</t>
    </rPh>
    <rPh sb="3" eb="5">
      <t>カイハツ</t>
    </rPh>
    <phoneticPr fontId="2"/>
  </si>
  <si>
    <t>保存方法</t>
    <rPh sb="0" eb="2">
      <t>ホゾン</t>
    </rPh>
    <rPh sb="2" eb="4">
      <t>ホウホウ</t>
    </rPh>
    <phoneticPr fontId="2"/>
  </si>
  <si>
    <t>○</t>
    <phoneticPr fontId="2"/>
  </si>
  <si>
    <t>【 出品商品 】</t>
    <rPh sb="2" eb="4">
      <t>シュッピン</t>
    </rPh>
    <rPh sb="4" eb="6">
      <t>ショウヒン</t>
    </rPh>
    <phoneticPr fontId="2"/>
  </si>
  <si>
    <t>【 レンタル物品 】</t>
    <rPh sb="6" eb="8">
      <t>ブッピン</t>
    </rPh>
    <phoneticPr fontId="2"/>
  </si>
  <si>
    <t>ＰＯＰスタンド</t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</si>
  <si>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</si>
  <si>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</si>
  <si>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台</t>
    <rPh sb="0" eb="1">
      <t>ダイ</t>
    </rPh>
    <phoneticPr fontId="2"/>
  </si>
  <si>
    <t>Ｗ</t>
    <phoneticPr fontId="2"/>
  </si>
  <si>
    <t>【 各校から持参：電気製品 】</t>
    <rPh sb="2" eb="4">
      <t>カクコウ</t>
    </rPh>
    <rPh sb="6" eb="8">
      <t>ジサン</t>
    </rPh>
    <rPh sb="9" eb="11">
      <t>デンキ</t>
    </rPh>
    <rPh sb="11" eb="13">
      <t>セイヒン</t>
    </rPh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</si>
  <si>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</si>
  <si>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</si>
  <si>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【 各校から持参：備品など 】</t>
    <rPh sb="2" eb="4">
      <t>カクコウ</t>
    </rPh>
    <rPh sb="6" eb="8">
      <t>ジサン</t>
    </rPh>
    <rPh sb="9" eb="11">
      <t>ビヒン</t>
    </rPh>
    <phoneticPr fontId="2"/>
  </si>
  <si>
    <t>のぼり</t>
    <phoneticPr fontId="2"/>
  </si>
  <si>
    <t>本</t>
    <rPh sb="0" eb="1">
      <t>ホン</t>
    </rPh>
    <phoneticPr fontId="2"/>
  </si>
  <si>
    <t>【 車両関係 】</t>
    <rPh sb="2" eb="4">
      <t>シャリョウ</t>
    </rPh>
    <rPh sb="4" eb="6">
      <t>カンケイ</t>
    </rPh>
    <phoneticPr fontId="2"/>
  </si>
  <si>
    <t>色</t>
    <rPh sb="0" eb="1">
      <t>イロ</t>
    </rPh>
    <phoneticPr fontId="2"/>
  </si>
  <si>
    <t>日程</t>
    <rPh sb="0" eb="2">
      <t>ニッテイ</t>
    </rPh>
    <phoneticPr fontId="2"/>
  </si>
  <si>
    <t>駐車</t>
    <rPh sb="0" eb="2">
      <t>チュウシャ</t>
    </rPh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</si>
  <si>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</si>
  <si>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</si>
  <si>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車　種</t>
    <rPh sb="0" eb="1">
      <t>クルマ</t>
    </rPh>
    <rPh sb="2" eb="3">
      <t>タネ</t>
    </rPh>
    <phoneticPr fontId="2"/>
  </si>
  <si>
    <t>入場時間</t>
    <rPh sb="0" eb="2">
      <t>ニュウジョウ</t>
    </rPh>
    <rPh sb="2" eb="4">
      <t>ジカン</t>
    </rPh>
    <phoneticPr fontId="2"/>
  </si>
  <si>
    <t>退場時間</t>
    <rPh sb="0" eb="2">
      <t>タイジョウ</t>
    </rPh>
    <rPh sb="2" eb="4">
      <t>ジカン</t>
    </rPh>
    <phoneticPr fontId="2"/>
  </si>
  <si>
    <t>Ａ３縦</t>
    <rPh sb="2" eb="3">
      <t>タテ</t>
    </rPh>
    <phoneticPr fontId="2"/>
  </si>
  <si>
    <t>Ａ４縦</t>
    <rPh sb="2" eb="3">
      <t>タテ</t>
    </rPh>
    <phoneticPr fontId="2"/>
  </si>
  <si>
    <t>Ｂ４横</t>
    <rPh sb="2" eb="3">
      <t>ヨコ</t>
    </rPh>
    <phoneticPr fontId="2"/>
  </si>
  <si>
    <t>Ａ４横</t>
    <rPh sb="2" eb="3">
      <t>ヨコ</t>
    </rPh>
    <phoneticPr fontId="2"/>
  </si>
  <si>
    <t>時間</t>
    <rPh sb="0" eb="2">
      <t>ジカン</t>
    </rPh>
    <phoneticPr fontId="2"/>
  </si>
  <si>
    <t>方法</t>
    <rPh sb="0" eb="2">
      <t>ホウホウ</t>
    </rPh>
    <phoneticPr fontId="2"/>
  </si>
  <si>
    <t>【商品搬入】</t>
    <rPh sb="1" eb="3">
      <t>ショウヒン</t>
    </rPh>
    <rPh sb="3" eb="5">
      <t>ハンニュウ</t>
    </rPh>
    <phoneticPr fontId="2"/>
  </si>
  <si>
    <t>【商品搬出】</t>
    <rPh sb="1" eb="3">
      <t>ショウヒン</t>
    </rPh>
    <rPh sb="3" eb="5">
      <t>ハンシュツ</t>
    </rPh>
    <phoneticPr fontId="2"/>
  </si>
  <si>
    <t>行います</t>
    <rPh sb="0" eb="1">
      <t>オコナ</t>
    </rPh>
    <phoneticPr fontId="2"/>
  </si>
  <si>
    <t>自校開発商品・地域特産品　取扱商品一覧表</t>
    <rPh sb="0" eb="1">
      <t>ジ</t>
    </rPh>
    <rPh sb="1" eb="2">
      <t>コウ</t>
    </rPh>
    <rPh sb="2" eb="4">
      <t>カイハツ</t>
    </rPh>
    <rPh sb="4" eb="6">
      <t>ショウヒン</t>
    </rPh>
    <rPh sb="7" eb="9">
      <t>チイキ</t>
    </rPh>
    <rPh sb="9" eb="12">
      <t>トクサンヒン</t>
    </rPh>
    <rPh sb="13" eb="15">
      <t>トリアツカイ</t>
    </rPh>
    <rPh sb="15" eb="17">
      <t>ショウヒン</t>
    </rPh>
    <rPh sb="17" eb="19">
      <t>イチラン</t>
    </rPh>
    <rPh sb="19" eb="20">
      <t>ヒョウ</t>
    </rPh>
    <phoneticPr fontId="2"/>
  </si>
  <si>
    <t>宅配便</t>
    <rPh sb="0" eb="3">
      <t>タクハイビン</t>
    </rPh>
    <phoneticPr fontId="2"/>
  </si>
  <si>
    <t>代表者</t>
    <rPh sb="0" eb="3">
      <t>ダイヒョウシャ</t>
    </rPh>
    <phoneticPr fontId="2"/>
  </si>
  <si>
    <t>パイプ椅子</t>
    <rPh sb="3" eb="5">
      <t>イス</t>
    </rPh>
    <phoneticPr fontId="2"/>
  </si>
  <si>
    <t>脚</t>
    <rPh sb="0" eb="1">
      <t>キャク</t>
    </rPh>
    <phoneticPr fontId="2"/>
  </si>
  <si>
    <t>学年</t>
    <rPh sb="0" eb="2">
      <t>ガクネン</t>
    </rPh>
    <phoneticPr fontId="2"/>
  </si>
  <si>
    <t>参加生徒名</t>
    <rPh sb="0" eb="2">
      <t>サンカ</t>
    </rPh>
    <rPh sb="2" eb="4">
      <t>セイト</t>
    </rPh>
    <rPh sb="4" eb="5">
      <t>メイ</t>
    </rPh>
    <phoneticPr fontId="2"/>
  </si>
  <si>
    <t>性別</t>
    <rPh sb="0" eb="2">
      <t>セイベツ</t>
    </rPh>
    <phoneticPr fontId="2"/>
  </si>
  <si>
    <t>○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</si>
  <si>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</si>
  <si>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</si>
  <si>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</si>
  <si>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</si>
  <si>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</si>
  <si>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【 通信欄 】</t>
    <rPh sb="2" eb="5">
      <t>ツウシンラン</t>
    </rPh>
    <phoneticPr fontId="2"/>
  </si>
  <si>
    <t>参加校詳細連絡用紙　【参加日程／リース物品など】</t>
    <rPh sb="0" eb="2">
      <t>サンカ</t>
    </rPh>
    <rPh sb="2" eb="3">
      <t>コウ</t>
    </rPh>
    <rPh sb="3" eb="5">
      <t>ショウサイ</t>
    </rPh>
    <rPh sb="5" eb="7">
      <t>レンラク</t>
    </rPh>
    <rPh sb="7" eb="9">
      <t>ヨウシ</t>
    </rPh>
    <rPh sb="11" eb="13">
      <t>サンカ</t>
    </rPh>
    <rPh sb="13" eb="15">
      <t>ニッテイ</t>
    </rPh>
    <rPh sb="19" eb="21">
      <t>ブッピン</t>
    </rPh>
    <phoneticPr fontId="2"/>
  </si>
  <si>
    <t>【 お勧め商品 】</t>
    <rPh sb="3" eb="4">
      <t>スス</t>
    </rPh>
    <rPh sb="5" eb="7">
      <t>ショウヒン</t>
    </rPh>
    <phoneticPr fontId="2"/>
  </si>
  <si>
    <t>お勧め商品</t>
    <rPh sb="1" eb="2">
      <t>スス</t>
    </rPh>
    <rPh sb="3" eb="5">
      <t>ショウヒン</t>
    </rPh>
    <phoneticPr fontId="2"/>
  </si>
  <si>
    <t>商品の概要（理由）</t>
    <rPh sb="0" eb="2">
      <t>ショウヒン</t>
    </rPh>
    <rPh sb="3" eb="5">
      <t>ガイヨウ</t>
    </rPh>
    <rPh sb="6" eb="8">
      <t>リユウ</t>
    </rPh>
    <phoneticPr fontId="2"/>
  </si>
  <si>
    <t>こちらの商品は、会場案内図に掲載されます。</t>
    <rPh sb="4" eb="6">
      <t>ショウヒン</t>
    </rPh>
    <rPh sb="8" eb="10">
      <t>カイジョウ</t>
    </rPh>
    <rPh sb="10" eb="13">
      <t>アンナイズ</t>
    </rPh>
    <rPh sb="14" eb="16">
      <t>ケイサイ</t>
    </rPh>
    <phoneticPr fontId="2"/>
  </si>
  <si>
    <t>出品商品の中から一つ選び、商品の記入をお願いします。(【出品商品】一覧にも記入をお願いします。)</t>
    <rPh sb="0" eb="2">
      <t>シュッピン</t>
    </rPh>
    <rPh sb="2" eb="4">
      <t>ショウヒン</t>
    </rPh>
    <rPh sb="5" eb="6">
      <t>ナカ</t>
    </rPh>
    <rPh sb="8" eb="9">
      <t>ヒト</t>
    </rPh>
    <rPh sb="10" eb="11">
      <t>エラ</t>
    </rPh>
    <rPh sb="13" eb="15">
      <t>ショウヒン</t>
    </rPh>
    <rPh sb="16" eb="18">
      <t>キニュウ</t>
    </rPh>
    <rPh sb="20" eb="21">
      <t>ネガ</t>
    </rPh>
    <rPh sb="28" eb="30">
      <t>シュッピン</t>
    </rPh>
    <rPh sb="30" eb="32">
      <t>ショウヒン</t>
    </rPh>
    <rPh sb="33" eb="35">
      <t>イチラン</t>
    </rPh>
    <rPh sb="37" eb="39">
      <t>キニュウ</t>
    </rPh>
    <rPh sb="41" eb="42">
      <t>ネガ</t>
    </rPh>
    <phoneticPr fontId="2"/>
  </si>
  <si>
    <t>①</t>
    <phoneticPr fontId="2"/>
  </si>
  <si>
    <t>②</t>
    <phoneticPr fontId="2"/>
  </si>
  <si>
    <t>(記載例：札幌123 あ 4567)</t>
    <rPh sb="1" eb="4">
      <t>キサイレイ</t>
    </rPh>
    <rPh sb="5" eb="7">
      <t>サッポロ</t>
    </rPh>
    <phoneticPr fontId="2"/>
  </si>
  <si>
    <t>　ナンバー</t>
    <phoneticPr fontId="2"/>
  </si>
  <si>
    <t>９月10日 (木)</t>
    <rPh sb="1" eb="2">
      <t>ガツ</t>
    </rPh>
    <rPh sb="4" eb="5">
      <t>ニチ</t>
    </rPh>
    <rPh sb="7" eb="8">
      <t>モク</t>
    </rPh>
    <phoneticPr fontId="2"/>
  </si>
  <si>
    <t>９月11日 (金)</t>
    <rPh sb="1" eb="2">
      <t>ガツ</t>
    </rPh>
    <rPh sb="4" eb="5">
      <t>ニチ</t>
    </rPh>
    <rPh sb="7" eb="8">
      <t>キン</t>
    </rPh>
    <phoneticPr fontId="2"/>
  </si>
  <si>
    <t>９月12日 (土)</t>
    <rPh sb="1" eb="2">
      <t>ガツ</t>
    </rPh>
    <rPh sb="4" eb="5">
      <t>ニチ</t>
    </rPh>
    <rPh sb="7" eb="8">
      <t>ツチ</t>
    </rPh>
    <phoneticPr fontId="2"/>
  </si>
  <si>
    <t>※商品の搬入方法が複数ある学校は、商品搬入欄②に記入をお願いします。</t>
    <rPh sb="1" eb="3">
      <t>ショウヒン</t>
    </rPh>
    <rPh sb="4" eb="6">
      <t>ハンニュウ</t>
    </rPh>
    <rPh sb="6" eb="8">
      <t>ホウホウ</t>
    </rPh>
    <rPh sb="9" eb="11">
      <t>フクスウ</t>
    </rPh>
    <rPh sb="13" eb="15">
      <t>ガッコウ</t>
    </rPh>
    <rPh sb="17" eb="19">
      <t>ショウヒン</t>
    </rPh>
    <rPh sb="19" eb="21">
      <t>ハンニュウ</t>
    </rPh>
    <rPh sb="21" eb="22">
      <t>ラン</t>
    </rPh>
    <rPh sb="24" eb="26">
      <t>キニュウ</t>
    </rPh>
    <rPh sb="28" eb="29">
      <t>ネガ</t>
    </rPh>
    <phoneticPr fontId="2"/>
  </si>
  <si>
    <t>平台</t>
    <rPh sb="0" eb="2">
      <t>ヒラダイ</t>
    </rPh>
    <phoneticPr fontId="2"/>
  </si>
  <si>
    <t>冷蔵ケース</t>
    <rPh sb="0" eb="2">
      <t>レイゾウ</t>
    </rPh>
    <phoneticPr fontId="2"/>
  </si>
  <si>
    <t>　陳列ケース</t>
    <rPh sb="1" eb="3">
      <t>チンレツ</t>
    </rPh>
    <phoneticPr fontId="2"/>
  </si>
  <si>
    <t>JR</t>
    <phoneticPr fontId="2"/>
  </si>
  <si>
    <t>０～２本の範囲で選択可能です。</t>
    <rPh sb="3" eb="4">
      <t>ホン</t>
    </rPh>
    <rPh sb="5" eb="7">
      <t>ハンイ</t>
    </rPh>
    <rPh sb="8" eb="10">
      <t>センタク</t>
    </rPh>
    <rPh sb="10" eb="12">
      <t>カノウ</t>
    </rPh>
    <phoneticPr fontId="2"/>
  </si>
  <si>
    <t>０～４本の範囲で選択可能です。</t>
    <rPh sb="3" eb="4">
      <t>ホン</t>
    </rPh>
    <rPh sb="5" eb="7">
      <t>ハンイ</t>
    </rPh>
    <rPh sb="8" eb="10">
      <t>センタク</t>
    </rPh>
    <rPh sb="10" eb="12">
      <t>カノウ</t>
    </rPh>
    <phoneticPr fontId="2"/>
  </si>
  <si>
    <t>冷蔵ケースまたは平台のいずれかを選択</t>
    <rPh sb="0" eb="2">
      <t>レイゾウ</t>
    </rPh>
    <rPh sb="8" eb="10">
      <t>ヒラダイ</t>
    </rPh>
    <rPh sb="16" eb="18">
      <t>センタク</t>
    </rPh>
    <phoneticPr fontId="2"/>
  </si>
  <si>
    <t>０～２脚の範囲で選択可能です。</t>
    <rPh sb="3" eb="4">
      <t>キャク</t>
    </rPh>
    <rPh sb="5" eb="7">
      <t>ハンイ</t>
    </rPh>
    <rPh sb="8" eb="10">
      <t>センタク</t>
    </rPh>
    <rPh sb="10" eb="12">
      <t>カノウ</t>
    </rPh>
    <phoneticPr fontId="2"/>
  </si>
  <si>
    <t>すべての販売ブースに、長机１台を貸し出します。</t>
    <rPh sb="4" eb="6">
      <t>ハンバイ</t>
    </rPh>
    <rPh sb="11" eb="13">
      <t>ナガヅクエ</t>
    </rPh>
    <rPh sb="14" eb="15">
      <t>ダイ</t>
    </rPh>
    <rPh sb="16" eb="17">
      <t>カ</t>
    </rPh>
    <rPh sb="18" eb="19">
      <t>ダ</t>
    </rPh>
    <phoneticPr fontId="2"/>
  </si>
  <si>
    <t>第１５回北海道高等学校商業教育フェア（令和８年度)　参加申込書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1" eb="13">
      <t>ショウギョウ</t>
    </rPh>
    <rPh sb="13" eb="15">
      <t>キョウイク</t>
    </rPh>
    <rPh sb="19" eb="21">
      <t>レイワ</t>
    </rPh>
    <rPh sb="22" eb="24">
      <t>ネンド</t>
    </rPh>
    <rPh sb="26" eb="28">
      <t>サンカ</t>
    </rPh>
    <rPh sb="28" eb="30">
      <t>モウシコミ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</si>
</sst>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HGｺﾞｼｯｸM"/>
      <family val="3"/>
      <charset val="128"/>
    </font>
    <font>
      <sz val="10"/>
      <color theme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37" xfId="0" applyFont="1" applyBorder="1">
      <alignment vertical="center"/>
    </xf>
    <xf numFmtId="0" fontId="1" fillId="0" borderId="24" xfId="0" applyFont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1" fillId="0" borderId="3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44" xfId="0" applyFont="1" applyBorder="1">
      <alignment vertical="center"/>
    </xf>
    <xf numFmtId="0" fontId="1" fillId="0" borderId="3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2" borderId="29" xfId="1" applyFill="1" applyBorder="1" applyAlignment="1">
      <alignment horizontal="center" vertical="center"/>
    </xf>
    <xf numFmtId="0" fontId="6" fillId="2" borderId="28" xfId="1" applyFill="1" applyBorder="1" applyAlignment="1">
      <alignment horizontal="center" vertical="center"/>
    </xf>
    <xf numFmtId="0" fontId="6" fillId="2" borderId="30" xfId="1" applyFill="1" applyBorder="1" applyAlignment="1">
      <alignment horizontal="center" vertical="center"/>
    </xf>
    <xf numFmtId="0" fontId="6" fillId="2" borderId="34" xfId="1" applyFill="1" applyBorder="1" applyAlignment="1">
      <alignment horizontal="center" vertical="center"/>
    </xf>
    <xf numFmtId="0" fontId="6" fillId="2" borderId="24" xfId="1" applyFill="1" applyBorder="1" applyAlignment="1">
      <alignment horizontal="center" vertical="center"/>
    </xf>
    <xf numFmtId="0" fontId="6" fillId="2" borderId="35" xfId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2" borderId="8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shrinkToFit="1"/>
    </xf>
    <xf numFmtId="0" fontId="4" fillId="0" borderId="24" xfId="0" applyFont="1" applyBorder="1" applyAlignment="1">
      <alignment horizontal="left" shrinkToFit="1"/>
    </xf>
    <xf numFmtId="0" fontId="1" fillId="2" borderId="99" xfId="0" applyFont="1" applyFill="1" applyBorder="1" applyAlignment="1">
      <alignment horizontal="center" vertical="center"/>
    </xf>
    <xf numFmtId="0" fontId="1" fillId="2" borderId="100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2" borderId="95" xfId="0" applyFont="1" applyFill="1" applyBorder="1" applyAlignment="1">
      <alignment horizontal="left" vertical="center"/>
    </xf>
    <xf numFmtId="0" fontId="1" fillId="2" borderId="91" xfId="0" applyFont="1" applyFill="1" applyBorder="1" applyAlignment="1">
      <alignment horizontal="left" vertical="center"/>
    </xf>
    <xf numFmtId="0" fontId="1" fillId="2" borderId="96" xfId="0" applyFont="1" applyFill="1" applyBorder="1" applyAlignment="1">
      <alignment horizontal="left" vertical="center"/>
    </xf>
    <xf numFmtId="0" fontId="1" fillId="2" borderId="101" xfId="0" applyFont="1" applyFill="1" applyBorder="1" applyAlignment="1">
      <alignment horizontal="left" vertical="center"/>
    </xf>
    <xf numFmtId="0" fontId="1" fillId="2" borderId="94" xfId="0" applyFont="1" applyFill="1" applyBorder="1" applyAlignment="1">
      <alignment horizontal="left" vertical="center"/>
    </xf>
    <xf numFmtId="0" fontId="1" fillId="2" borderId="97" xfId="0" applyFont="1" applyFill="1" applyBorder="1" applyAlignment="1">
      <alignment horizontal="left" vertical="center"/>
    </xf>
    <xf numFmtId="0" fontId="1" fillId="2" borderId="95" xfId="0" applyFont="1" applyFill="1" applyBorder="1" applyAlignment="1">
      <alignment horizontal="center" vertical="center" wrapText="1"/>
    </xf>
    <xf numFmtId="0" fontId="1" fillId="2" borderId="91" xfId="0" applyFont="1" applyFill="1" applyBorder="1" applyAlignment="1">
      <alignment horizontal="center" vertical="center" wrapText="1"/>
    </xf>
    <xf numFmtId="0" fontId="1" fillId="2" borderId="92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2" borderId="102" xfId="0" applyFont="1" applyFill="1" applyBorder="1" applyAlignment="1">
      <alignment horizontal="center" vertical="center"/>
    </xf>
    <xf numFmtId="0" fontId="1" fillId="2" borderId="90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left" vertical="center" wrapText="1"/>
    </xf>
    <xf numFmtId="0" fontId="1" fillId="2" borderId="70" xfId="0" applyFont="1" applyFill="1" applyBorder="1" applyAlignment="1">
      <alignment horizontal="left" vertical="center"/>
    </xf>
    <xf numFmtId="0" fontId="1" fillId="2" borderId="71" xfId="0" applyFont="1" applyFill="1" applyBorder="1" applyAlignment="1">
      <alignment horizontal="left" vertical="center"/>
    </xf>
    <xf numFmtId="0" fontId="1" fillId="2" borderId="9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9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0" borderId="98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6" fontId="1" fillId="0" borderId="77" xfId="0" applyNumberFormat="1" applyFont="1" applyBorder="1" applyAlignment="1">
      <alignment horizontal="center" vertical="center"/>
    </xf>
    <xf numFmtId="176" fontId="1" fillId="0" borderId="78" xfId="0" applyNumberFormat="1" applyFont="1" applyBorder="1" applyAlignment="1">
      <alignment horizontal="center" vertical="center"/>
    </xf>
    <xf numFmtId="176" fontId="1" fillId="0" borderId="79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left" vertical="center"/>
    </xf>
    <xf numFmtId="176" fontId="1" fillId="0" borderId="37" xfId="0" applyNumberFormat="1" applyFont="1" applyBorder="1" applyAlignment="1">
      <alignment horizontal="left" vertical="center"/>
    </xf>
    <xf numFmtId="176" fontId="1" fillId="0" borderId="23" xfId="0" applyNumberFormat="1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76" xfId="0" applyFont="1" applyFill="1" applyBorder="1" applyAlignment="1">
      <alignment horizontal="left" vertical="center" wrapText="1"/>
    </xf>
    <xf numFmtId="0" fontId="1" fillId="3" borderId="8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0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/>
    </xf>
    <xf numFmtId="0" fontId="1" fillId="2" borderId="106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2" borderId="104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horizontal="center" vertical="center"/>
    </xf>
    <xf numFmtId="0" fontId="1" fillId="2" borderId="10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7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0" xfId="0" applyFont="1" applyBorder="1" applyAlignment="1">
      <alignment horizontal="left" vertical="center"/>
    </xf>
    <xf numFmtId="0" fontId="1" fillId="0" borderId="111" xfId="0" applyFont="1" applyBorder="1" applyAlignment="1">
      <alignment horizontal="left" vertical="center"/>
    </xf>
    <xf numFmtId="0" fontId="1" fillId="3" borderId="44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85" xfId="0" applyFont="1" applyFill="1" applyBorder="1" applyAlignment="1">
      <alignment horizontal="left" vertical="center" wrapText="1"/>
    </xf>
    <xf numFmtId="0" fontId="1" fillId="3" borderId="75" xfId="0" applyFont="1" applyFill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66676</xdr:colOff>
      <xdr:row>0</xdr:row>
      <xdr:rowOff>9525</xdr:rowOff>
    </xdr:from>
    <xdr:to>
      <xdr:col>41</xdr:col>
      <xdr:colOff>76200</xdr:colOff>
      <xdr:row>1</xdr:row>
      <xdr:rowOff>106681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87416" y="9525"/>
          <a:ext cx="649604" cy="2647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0</xdr:row>
      <xdr:rowOff>19051</xdr:rowOff>
    </xdr:from>
    <xdr:to>
      <xdr:col>40</xdr:col>
      <xdr:colOff>106680</xdr:colOff>
      <xdr:row>1</xdr:row>
      <xdr:rowOff>114301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09310" y="19051"/>
          <a:ext cx="689610" cy="26289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0</xdr:row>
      <xdr:rowOff>9525</xdr:rowOff>
    </xdr:from>
    <xdr:to>
      <xdr:col>40</xdr:col>
      <xdr:colOff>76200</xdr:colOff>
      <xdr:row>1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86450" y="9525"/>
          <a:ext cx="666750" cy="2571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yo_okuhara@hokkaido-c.ed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o_okuhara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Y56"/>
  <sheetViews>
    <sheetView showGridLines="0" zoomScaleNormal="100" workbookViewId="0">
      <selection activeCell="C3" sqref="C3"/>
    </sheetView>
  </sheetViews>
  <sheetFormatPr defaultColWidth="2.33203125" defaultRowHeight="13.2" x14ac:dyDescent="0.2"/>
  <cols>
    <col min="1" max="10" width="2.33203125" style="2"/>
    <col min="11" max="14" width="2.33203125" style="2" customWidth="1"/>
    <col min="15" max="18" width="2.33203125" style="2"/>
    <col min="19" max="19" width="2.33203125" style="2" customWidth="1"/>
    <col min="20" max="50" width="2.33203125" style="2"/>
    <col min="51" max="51" width="2.33203125" style="2" hidden="1" customWidth="1"/>
    <col min="52" max="56" width="2.33203125" style="2"/>
    <col min="57" max="57" width="2.33203125" style="2" customWidth="1"/>
    <col min="58" max="16384" width="2.33203125" style="2"/>
  </cols>
  <sheetData>
    <row r="1" spans="2:41" x14ac:dyDescent="0.2">
      <c r="C1" s="22" t="s">
        <v>97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1" x14ac:dyDescent="0.2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2:41" ht="14.4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2" t="s">
        <v>14</v>
      </c>
      <c r="AB3" s="42"/>
      <c r="AC3" s="42"/>
      <c r="AD3" s="42"/>
      <c r="AE3" s="42"/>
      <c r="AF3" s="42"/>
      <c r="AG3" s="41"/>
      <c r="AH3" s="41"/>
      <c r="AI3" s="42" t="s">
        <v>15</v>
      </c>
      <c r="AJ3" s="42"/>
      <c r="AK3" s="41"/>
      <c r="AL3" s="41"/>
      <c r="AM3" s="41"/>
      <c r="AN3" s="42" t="s">
        <v>16</v>
      </c>
      <c r="AO3" s="42"/>
    </row>
    <row r="4" spans="2:41" x14ac:dyDescent="0.2">
      <c r="Y4" s="4"/>
      <c r="Z4" s="4"/>
      <c r="AA4" s="42"/>
      <c r="AB4" s="42"/>
      <c r="AC4" s="42"/>
      <c r="AD4" s="42"/>
      <c r="AE4" s="42"/>
      <c r="AF4" s="42"/>
      <c r="AG4" s="41"/>
      <c r="AH4" s="41"/>
      <c r="AI4" s="42"/>
      <c r="AJ4" s="42"/>
      <c r="AK4" s="41"/>
      <c r="AL4" s="41"/>
      <c r="AM4" s="41"/>
      <c r="AN4" s="42"/>
      <c r="AO4" s="42"/>
    </row>
    <row r="5" spans="2:41" ht="13.8" thickBot="1" x14ac:dyDescent="0.25">
      <c r="Y5" s="4"/>
      <c r="Z5" s="4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2:41" x14ac:dyDescent="0.2">
      <c r="B6" s="29" t="s">
        <v>8</v>
      </c>
      <c r="C6" s="23"/>
      <c r="D6" s="23"/>
      <c r="E6" s="23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5" t="s">
        <v>9</v>
      </c>
      <c r="W6" s="25"/>
      <c r="X6" s="25"/>
      <c r="Y6" s="25"/>
      <c r="Z6" s="26"/>
      <c r="AA6" s="23" t="s">
        <v>10</v>
      </c>
      <c r="AB6" s="23"/>
      <c r="AC6" s="23"/>
      <c r="AD6" s="23"/>
      <c r="AE6" s="51"/>
      <c r="AF6" s="52"/>
      <c r="AG6" s="52"/>
      <c r="AH6" s="52"/>
      <c r="AI6" s="52"/>
      <c r="AJ6" s="52"/>
      <c r="AK6" s="52"/>
      <c r="AL6" s="52"/>
      <c r="AM6" s="52"/>
      <c r="AN6" s="52"/>
      <c r="AO6" s="53"/>
    </row>
    <row r="7" spans="2:41" x14ac:dyDescent="0.2">
      <c r="B7" s="30"/>
      <c r="C7" s="24"/>
      <c r="D7" s="24"/>
      <c r="E7" s="24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27"/>
      <c r="W7" s="27"/>
      <c r="X7" s="27"/>
      <c r="Y7" s="27"/>
      <c r="Z7" s="28"/>
      <c r="AA7" s="24"/>
      <c r="AB7" s="24"/>
      <c r="AC7" s="24"/>
      <c r="AD7" s="24"/>
      <c r="AE7" s="54"/>
      <c r="AF7" s="55"/>
      <c r="AG7" s="55"/>
      <c r="AH7" s="55"/>
      <c r="AI7" s="55"/>
      <c r="AJ7" s="55"/>
      <c r="AK7" s="55"/>
      <c r="AL7" s="55"/>
      <c r="AM7" s="55"/>
      <c r="AN7" s="55"/>
      <c r="AO7" s="56"/>
    </row>
    <row r="8" spans="2:41" x14ac:dyDescent="0.2">
      <c r="B8" s="48" t="s">
        <v>11</v>
      </c>
      <c r="C8" s="24"/>
      <c r="D8" s="24"/>
      <c r="E8" s="24"/>
      <c r="F8" s="69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/>
      <c r="V8" s="24" t="s">
        <v>12</v>
      </c>
      <c r="W8" s="24"/>
      <c r="X8" s="37"/>
      <c r="Y8" s="37"/>
      <c r="Z8" s="37"/>
      <c r="AA8" s="37"/>
      <c r="AB8" s="37"/>
      <c r="AC8" s="37"/>
      <c r="AD8" s="37"/>
      <c r="AE8" s="37"/>
      <c r="AF8" s="24" t="s">
        <v>13</v>
      </c>
      <c r="AG8" s="24"/>
      <c r="AH8" s="37"/>
      <c r="AI8" s="37"/>
      <c r="AJ8" s="37"/>
      <c r="AK8" s="37"/>
      <c r="AL8" s="37"/>
      <c r="AM8" s="37"/>
      <c r="AN8" s="37"/>
      <c r="AO8" s="45"/>
    </row>
    <row r="9" spans="2:41" ht="13.8" thickBot="1" x14ac:dyDescent="0.25">
      <c r="B9" s="49"/>
      <c r="C9" s="50"/>
      <c r="D9" s="50"/>
      <c r="E9" s="50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4"/>
      <c r="V9" s="50"/>
      <c r="W9" s="50"/>
      <c r="X9" s="46"/>
      <c r="Y9" s="46"/>
      <c r="Z9" s="46"/>
      <c r="AA9" s="46"/>
      <c r="AB9" s="46"/>
      <c r="AC9" s="46"/>
      <c r="AD9" s="46"/>
      <c r="AE9" s="46"/>
      <c r="AF9" s="50"/>
      <c r="AG9" s="50"/>
      <c r="AH9" s="46"/>
      <c r="AI9" s="46"/>
      <c r="AJ9" s="46"/>
      <c r="AK9" s="46"/>
      <c r="AL9" s="46"/>
      <c r="AM9" s="46"/>
      <c r="AN9" s="46"/>
      <c r="AO9" s="47"/>
    </row>
    <row r="10" spans="2:41" ht="30" customHeight="1" x14ac:dyDescent="0.2"/>
    <row r="11" spans="2:41" ht="13.8" thickBot="1" x14ac:dyDescent="0.2">
      <c r="B11" s="31" t="s">
        <v>6</v>
      </c>
      <c r="C11" s="31"/>
      <c r="D11" s="31"/>
      <c r="E11" s="31"/>
      <c r="F11" s="31"/>
      <c r="G11" s="31"/>
      <c r="H11" s="31"/>
      <c r="I11" s="31"/>
      <c r="J11" s="31"/>
      <c r="K11" s="5"/>
      <c r="L11" s="5"/>
      <c r="M11" s="5"/>
    </row>
    <row r="12" spans="2:41" ht="13.5" customHeight="1" x14ac:dyDescent="0.2">
      <c r="B12" s="32" t="s">
        <v>1</v>
      </c>
      <c r="C12" s="33"/>
      <c r="D12" s="38" t="s">
        <v>61</v>
      </c>
      <c r="E12" s="33"/>
      <c r="F12" s="33"/>
      <c r="G12" s="33"/>
      <c r="H12" s="61" t="s">
        <v>2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3"/>
      <c r="Z12" s="33" t="s">
        <v>0</v>
      </c>
      <c r="AA12" s="33"/>
      <c r="AB12" s="33"/>
      <c r="AC12" s="75" t="s">
        <v>3</v>
      </c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7"/>
    </row>
    <row r="13" spans="2:41" ht="13.8" thickBot="1" x14ac:dyDescent="0.25">
      <c r="B13" s="34"/>
      <c r="C13" s="35"/>
      <c r="D13" s="35"/>
      <c r="E13" s="35"/>
      <c r="F13" s="35"/>
      <c r="G13" s="35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6"/>
      <c r="Z13" s="35"/>
      <c r="AA13" s="35"/>
      <c r="AB13" s="35"/>
      <c r="AC13" s="78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80"/>
    </row>
    <row r="14" spans="2:41" ht="14.25" customHeight="1" thickTop="1" x14ac:dyDescent="0.2">
      <c r="B14" s="43">
        <v>1</v>
      </c>
      <c r="C14" s="44"/>
      <c r="D14" s="39"/>
      <c r="E14" s="39"/>
      <c r="F14" s="39"/>
      <c r="G14" s="39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9"/>
      <c r="Z14" s="36"/>
      <c r="AA14" s="36"/>
      <c r="AB14" s="36"/>
      <c r="AC14" s="81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3"/>
    </row>
    <row r="15" spans="2:41" x14ac:dyDescent="0.2">
      <c r="B15" s="30"/>
      <c r="C15" s="24"/>
      <c r="D15" s="40"/>
      <c r="E15" s="40"/>
      <c r="F15" s="40"/>
      <c r="G15" s="40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60"/>
      <c r="Z15" s="37"/>
      <c r="AA15" s="37"/>
      <c r="AB15" s="37"/>
      <c r="AC15" s="84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6"/>
    </row>
    <row r="16" spans="2:41" ht="13.5" customHeight="1" x14ac:dyDescent="0.2">
      <c r="B16" s="30">
        <v>2</v>
      </c>
      <c r="C16" s="24"/>
      <c r="D16" s="40"/>
      <c r="E16" s="40"/>
      <c r="F16" s="40"/>
      <c r="G16" s="40"/>
      <c r="H16" s="94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6"/>
      <c r="Z16" s="37"/>
      <c r="AA16" s="37"/>
      <c r="AB16" s="37"/>
      <c r="AC16" s="87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9"/>
    </row>
    <row r="17" spans="2:51" x14ac:dyDescent="0.2">
      <c r="B17" s="30"/>
      <c r="C17" s="24"/>
      <c r="D17" s="40"/>
      <c r="E17" s="40"/>
      <c r="F17" s="40"/>
      <c r="G17" s="40"/>
      <c r="H17" s="54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60"/>
      <c r="Z17" s="37"/>
      <c r="AA17" s="37"/>
      <c r="AB17" s="37"/>
      <c r="AC17" s="84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6"/>
    </row>
    <row r="18" spans="2:51" x14ac:dyDescent="0.2">
      <c r="B18" s="30">
        <v>3</v>
      </c>
      <c r="C18" s="24"/>
      <c r="D18" s="40"/>
      <c r="E18" s="40"/>
      <c r="F18" s="40"/>
      <c r="G18" s="40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  <c r="Z18" s="37"/>
      <c r="AA18" s="37"/>
      <c r="AB18" s="37"/>
      <c r="AC18" s="87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9"/>
    </row>
    <row r="19" spans="2:51" x14ac:dyDescent="0.2">
      <c r="B19" s="30"/>
      <c r="C19" s="24"/>
      <c r="D19" s="40"/>
      <c r="E19" s="40"/>
      <c r="F19" s="40"/>
      <c r="G19" s="40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60"/>
      <c r="Z19" s="37"/>
      <c r="AA19" s="37"/>
      <c r="AB19" s="37"/>
      <c r="AC19" s="84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6"/>
    </row>
    <row r="20" spans="2:51" x14ac:dyDescent="0.2">
      <c r="B20" s="30">
        <v>4</v>
      </c>
      <c r="C20" s="24"/>
      <c r="D20" s="40"/>
      <c r="E20" s="40"/>
      <c r="F20" s="40"/>
      <c r="G20" s="40"/>
      <c r="H20" s="94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  <c r="Z20" s="37"/>
      <c r="AA20" s="37"/>
      <c r="AB20" s="37"/>
      <c r="AC20" s="87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9"/>
      <c r="AY20" s="2">
        <v>1</v>
      </c>
    </row>
    <row r="21" spans="2:51" ht="13.8" thickBot="1" x14ac:dyDescent="0.25">
      <c r="B21" s="49"/>
      <c r="C21" s="50"/>
      <c r="D21" s="93"/>
      <c r="E21" s="93"/>
      <c r="F21" s="93"/>
      <c r="G21" s="93"/>
      <c r="H21" s="97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6"/>
      <c r="AA21" s="46"/>
      <c r="AB21" s="46"/>
      <c r="AC21" s="90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2"/>
      <c r="AY21" s="2">
        <v>2</v>
      </c>
    </row>
    <row r="22" spans="2:51" ht="30" customHeight="1" x14ac:dyDescent="0.2">
      <c r="AY22" s="2">
        <v>3</v>
      </c>
    </row>
    <row r="23" spans="2:51" ht="13.8" thickBot="1" x14ac:dyDescent="0.2">
      <c r="B23" s="31" t="s">
        <v>7</v>
      </c>
      <c r="C23" s="31"/>
      <c r="D23" s="31"/>
      <c r="E23" s="31"/>
      <c r="F23" s="31"/>
      <c r="G23" s="31"/>
      <c r="H23" s="31"/>
      <c r="I23" s="31"/>
      <c r="J23" s="31"/>
      <c r="K23" s="5"/>
      <c r="L23" s="5"/>
      <c r="M23" s="5"/>
    </row>
    <row r="24" spans="2:51" ht="13.5" customHeight="1" x14ac:dyDescent="0.2">
      <c r="B24" s="32" t="s">
        <v>64</v>
      </c>
      <c r="C24" s="33"/>
      <c r="D24" s="33" t="s">
        <v>68</v>
      </c>
      <c r="E24" s="33"/>
      <c r="F24" s="33"/>
      <c r="G24" s="33"/>
      <c r="H24" s="33"/>
      <c r="I24" s="33" t="s">
        <v>69</v>
      </c>
      <c r="J24" s="33"/>
      <c r="K24" s="33"/>
      <c r="L24" s="33"/>
      <c r="M24" s="33"/>
      <c r="N24" s="33" t="s">
        <v>70</v>
      </c>
      <c r="O24" s="33"/>
      <c r="P24" s="33"/>
      <c r="Q24" s="33"/>
      <c r="R24" s="67"/>
    </row>
    <row r="25" spans="2:51" ht="13.8" thickBot="1" x14ac:dyDescent="0.25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68"/>
    </row>
    <row r="26" spans="2:51" ht="13.8" thickTop="1" x14ac:dyDescent="0.2">
      <c r="B26" s="120">
        <v>1</v>
      </c>
      <c r="C26" s="121"/>
      <c r="D26" s="126"/>
      <c r="E26" s="127"/>
      <c r="F26" s="127"/>
      <c r="G26" s="127"/>
      <c r="H26" s="130" t="s">
        <v>71</v>
      </c>
      <c r="I26" s="126"/>
      <c r="J26" s="127"/>
      <c r="K26" s="127"/>
      <c r="L26" s="127"/>
      <c r="M26" s="130" t="s">
        <v>71</v>
      </c>
      <c r="N26" s="145">
        <f>D26+I26</f>
        <v>0</v>
      </c>
      <c r="O26" s="146"/>
      <c r="P26" s="146"/>
      <c r="Q26" s="146"/>
      <c r="R26" s="148" t="s">
        <v>71</v>
      </c>
    </row>
    <row r="27" spans="2:51" x14ac:dyDescent="0.2">
      <c r="B27" s="122"/>
      <c r="C27" s="123"/>
      <c r="D27" s="128"/>
      <c r="E27" s="129"/>
      <c r="F27" s="129"/>
      <c r="G27" s="129"/>
      <c r="H27" s="131"/>
      <c r="I27" s="143"/>
      <c r="J27" s="41"/>
      <c r="K27" s="41"/>
      <c r="L27" s="41"/>
      <c r="M27" s="144"/>
      <c r="N27" s="147"/>
      <c r="O27" s="42"/>
      <c r="P27" s="42"/>
      <c r="Q27" s="42"/>
      <c r="R27" s="149"/>
    </row>
    <row r="28" spans="2:51" x14ac:dyDescent="0.2">
      <c r="B28" s="122">
        <v>2</v>
      </c>
      <c r="C28" s="123"/>
      <c r="D28" s="133"/>
      <c r="E28" s="134"/>
      <c r="F28" s="134"/>
      <c r="G28" s="134"/>
      <c r="H28" s="132" t="s">
        <v>71</v>
      </c>
      <c r="I28" s="133"/>
      <c r="J28" s="134"/>
      <c r="K28" s="134"/>
      <c r="L28" s="134"/>
      <c r="M28" s="132" t="s">
        <v>71</v>
      </c>
      <c r="N28" s="150">
        <f t="shared" ref="N28" si="0">D28+I28</f>
        <v>0</v>
      </c>
      <c r="O28" s="151"/>
      <c r="P28" s="151"/>
      <c r="Q28" s="151"/>
      <c r="R28" s="154" t="s">
        <v>71</v>
      </c>
    </row>
    <row r="29" spans="2:51" x14ac:dyDescent="0.2">
      <c r="B29" s="122"/>
      <c r="C29" s="123"/>
      <c r="D29" s="128"/>
      <c r="E29" s="129"/>
      <c r="F29" s="129"/>
      <c r="G29" s="129"/>
      <c r="H29" s="131"/>
      <c r="I29" s="128"/>
      <c r="J29" s="129"/>
      <c r="K29" s="129"/>
      <c r="L29" s="129"/>
      <c r="M29" s="131"/>
      <c r="N29" s="152"/>
      <c r="O29" s="153"/>
      <c r="P29" s="153"/>
      <c r="Q29" s="153"/>
      <c r="R29" s="155"/>
    </row>
    <row r="30" spans="2:51" x14ac:dyDescent="0.2">
      <c r="B30" s="122">
        <v>3</v>
      </c>
      <c r="C30" s="123"/>
      <c r="D30" s="133"/>
      <c r="E30" s="134"/>
      <c r="F30" s="134"/>
      <c r="G30" s="134"/>
      <c r="H30" s="132" t="s">
        <v>71</v>
      </c>
      <c r="I30" s="143"/>
      <c r="J30" s="41"/>
      <c r="K30" s="41"/>
      <c r="L30" s="41"/>
      <c r="M30" s="144" t="s">
        <v>71</v>
      </c>
      <c r="N30" s="147">
        <f t="shared" ref="N30" si="1">D30+I30</f>
        <v>0</v>
      </c>
      <c r="O30" s="42"/>
      <c r="P30" s="42"/>
      <c r="Q30" s="42"/>
      <c r="R30" s="149" t="s">
        <v>71</v>
      </c>
    </row>
    <row r="31" spans="2:51" ht="13.8" thickBot="1" x14ac:dyDescent="0.25">
      <c r="B31" s="124"/>
      <c r="C31" s="125"/>
      <c r="D31" s="136"/>
      <c r="E31" s="137"/>
      <c r="F31" s="137"/>
      <c r="G31" s="137"/>
      <c r="H31" s="135"/>
      <c r="I31" s="128"/>
      <c r="J31" s="129"/>
      <c r="K31" s="129"/>
      <c r="L31" s="129"/>
      <c r="M31" s="131"/>
      <c r="N31" s="147"/>
      <c r="O31" s="42"/>
      <c r="P31" s="42"/>
      <c r="Q31" s="42"/>
      <c r="R31" s="155"/>
    </row>
    <row r="32" spans="2:51" x14ac:dyDescent="0.2">
      <c r="B32" s="120" t="s">
        <v>72</v>
      </c>
      <c r="C32" s="121"/>
      <c r="D32" s="61">
        <f>SUM(D26:G31)</f>
        <v>0</v>
      </c>
      <c r="E32" s="62"/>
      <c r="F32" s="62"/>
      <c r="G32" s="62"/>
      <c r="H32" s="140" t="s">
        <v>71</v>
      </c>
      <c r="I32" s="61">
        <f>SUM(I26:L31)</f>
        <v>0</v>
      </c>
      <c r="J32" s="62"/>
      <c r="K32" s="62"/>
      <c r="L32" s="62"/>
      <c r="M32" s="140" t="s">
        <v>71</v>
      </c>
      <c r="N32" s="61">
        <f>SUM(N26:Q31)</f>
        <v>0</v>
      </c>
      <c r="O32" s="62"/>
      <c r="P32" s="62"/>
      <c r="Q32" s="62"/>
      <c r="R32" s="141" t="s">
        <v>71</v>
      </c>
    </row>
    <row r="33" spans="2:51" ht="13.8" thickBot="1" x14ac:dyDescent="0.25">
      <c r="B33" s="124"/>
      <c r="C33" s="125"/>
      <c r="D33" s="138"/>
      <c r="E33" s="139"/>
      <c r="F33" s="139"/>
      <c r="G33" s="139"/>
      <c r="H33" s="135"/>
      <c r="I33" s="138"/>
      <c r="J33" s="139"/>
      <c r="K33" s="139"/>
      <c r="L33" s="139"/>
      <c r="M33" s="135"/>
      <c r="N33" s="138"/>
      <c r="O33" s="139"/>
      <c r="P33" s="139"/>
      <c r="Q33" s="139"/>
      <c r="R33" s="142"/>
    </row>
    <row r="34" spans="2:51" ht="30" customHeight="1" thickBo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5"/>
      <c r="L34" s="5"/>
      <c r="M34" s="5"/>
    </row>
    <row r="35" spans="2:51" ht="13.5" customHeight="1" x14ac:dyDescent="0.2">
      <c r="B35" s="100" t="s">
        <v>64</v>
      </c>
      <c r="C35" s="101"/>
      <c r="D35" s="104" t="s">
        <v>65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1"/>
      <c r="S35" s="104" t="s">
        <v>66</v>
      </c>
      <c r="T35" s="105"/>
      <c r="U35" s="105"/>
      <c r="V35" s="100" t="s">
        <v>64</v>
      </c>
      <c r="W35" s="101"/>
      <c r="X35" s="104" t="s">
        <v>65</v>
      </c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1"/>
      <c r="AM35" s="104" t="s">
        <v>66</v>
      </c>
      <c r="AN35" s="105"/>
      <c r="AO35" s="108"/>
    </row>
    <row r="36" spans="2:51" ht="13.8" thickBot="1" x14ac:dyDescent="0.25">
      <c r="B36" s="102"/>
      <c r="C36" s="103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3"/>
      <c r="S36" s="106"/>
      <c r="T36" s="107"/>
      <c r="U36" s="107"/>
      <c r="V36" s="102"/>
      <c r="W36" s="103"/>
      <c r="X36" s="106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3"/>
      <c r="AM36" s="106"/>
      <c r="AN36" s="107"/>
      <c r="AO36" s="109"/>
      <c r="AY36" s="2" t="s">
        <v>4</v>
      </c>
    </row>
    <row r="37" spans="2:51" ht="14.25" customHeight="1" thickTop="1" x14ac:dyDescent="0.2">
      <c r="B37" s="110"/>
      <c r="C37" s="111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1"/>
      <c r="S37" s="113"/>
      <c r="T37" s="114"/>
      <c r="U37" s="114"/>
      <c r="V37" s="110"/>
      <c r="W37" s="111"/>
      <c r="X37" s="113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1"/>
      <c r="AM37" s="113"/>
      <c r="AN37" s="114"/>
      <c r="AO37" s="115"/>
      <c r="AY37" s="2" t="s">
        <v>5</v>
      </c>
    </row>
    <row r="38" spans="2:51" x14ac:dyDescent="0.2">
      <c r="B38" s="112"/>
      <c r="C38" s="60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60"/>
      <c r="S38" s="54"/>
      <c r="T38" s="55"/>
      <c r="U38" s="55"/>
      <c r="V38" s="112"/>
      <c r="W38" s="60"/>
      <c r="X38" s="54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60"/>
      <c r="AM38" s="54"/>
      <c r="AN38" s="55"/>
      <c r="AO38" s="56"/>
    </row>
    <row r="39" spans="2:51" ht="13.5" customHeight="1" x14ac:dyDescent="0.2">
      <c r="B39" s="116"/>
      <c r="C39" s="96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6"/>
      <c r="S39" s="94"/>
      <c r="T39" s="95"/>
      <c r="U39" s="95"/>
      <c r="V39" s="116"/>
      <c r="W39" s="96"/>
      <c r="X39" s="94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6"/>
      <c r="AM39" s="94"/>
      <c r="AN39" s="95"/>
      <c r="AO39" s="117"/>
      <c r="AY39" s="2" t="s">
        <v>67</v>
      </c>
    </row>
    <row r="40" spans="2:51" x14ac:dyDescent="0.2">
      <c r="B40" s="112"/>
      <c r="C40" s="60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60"/>
      <c r="S40" s="54"/>
      <c r="T40" s="55"/>
      <c r="U40" s="55"/>
      <c r="V40" s="112"/>
      <c r="W40" s="60"/>
      <c r="X40" s="54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60"/>
      <c r="AM40" s="54"/>
      <c r="AN40" s="55"/>
      <c r="AO40" s="56"/>
    </row>
    <row r="41" spans="2:51" ht="13.5" customHeight="1" x14ac:dyDescent="0.2">
      <c r="B41" s="116"/>
      <c r="C41" s="96"/>
      <c r="D41" s="94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6"/>
      <c r="S41" s="94"/>
      <c r="T41" s="95"/>
      <c r="U41" s="95"/>
      <c r="V41" s="116"/>
      <c r="W41" s="96"/>
      <c r="X41" s="94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6"/>
      <c r="AM41" s="94"/>
      <c r="AN41" s="95"/>
      <c r="AO41" s="117"/>
    </row>
    <row r="42" spans="2:51" x14ac:dyDescent="0.2">
      <c r="B42" s="112"/>
      <c r="C42" s="60"/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60"/>
      <c r="S42" s="54"/>
      <c r="T42" s="55"/>
      <c r="U42" s="55"/>
      <c r="V42" s="112"/>
      <c r="W42" s="60"/>
      <c r="X42" s="54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60"/>
      <c r="AM42" s="54"/>
      <c r="AN42" s="55"/>
      <c r="AO42" s="56"/>
    </row>
    <row r="43" spans="2:51" x14ac:dyDescent="0.2">
      <c r="B43" s="116"/>
      <c r="C43" s="96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6"/>
      <c r="S43" s="94"/>
      <c r="T43" s="95"/>
      <c r="U43" s="95"/>
      <c r="V43" s="116"/>
      <c r="W43" s="96"/>
      <c r="X43" s="94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6"/>
      <c r="AM43" s="94"/>
      <c r="AN43" s="95"/>
      <c r="AO43" s="117"/>
    </row>
    <row r="44" spans="2:51" x14ac:dyDescent="0.2">
      <c r="B44" s="112"/>
      <c r="C44" s="60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60"/>
      <c r="S44" s="54"/>
      <c r="T44" s="55"/>
      <c r="U44" s="55"/>
      <c r="V44" s="112"/>
      <c r="W44" s="60"/>
      <c r="X44" s="54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60"/>
      <c r="AM44" s="54"/>
      <c r="AN44" s="55"/>
      <c r="AO44" s="56"/>
    </row>
    <row r="45" spans="2:51" x14ac:dyDescent="0.2">
      <c r="B45" s="116"/>
      <c r="C45" s="96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  <c r="S45" s="94"/>
      <c r="T45" s="95"/>
      <c r="U45" s="95"/>
      <c r="V45" s="116"/>
      <c r="W45" s="96"/>
      <c r="X45" s="94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6"/>
      <c r="AM45" s="94"/>
      <c r="AN45" s="95"/>
      <c r="AO45" s="117"/>
    </row>
    <row r="46" spans="2:51" x14ac:dyDescent="0.2">
      <c r="B46" s="112"/>
      <c r="C46" s="6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60"/>
      <c r="S46" s="54"/>
      <c r="T46" s="55"/>
      <c r="U46" s="55"/>
      <c r="V46" s="112"/>
      <c r="W46" s="60"/>
      <c r="X46" s="54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60"/>
      <c r="AM46" s="54"/>
      <c r="AN46" s="55"/>
      <c r="AO46" s="56"/>
    </row>
    <row r="47" spans="2:51" x14ac:dyDescent="0.2">
      <c r="B47" s="116"/>
      <c r="C47" s="96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6"/>
      <c r="S47" s="94"/>
      <c r="T47" s="95"/>
      <c r="U47" s="95"/>
      <c r="V47" s="116"/>
      <c r="W47" s="96"/>
      <c r="X47" s="94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6"/>
      <c r="AM47" s="94"/>
      <c r="AN47" s="95"/>
      <c r="AO47" s="117"/>
    </row>
    <row r="48" spans="2:51" x14ac:dyDescent="0.2">
      <c r="B48" s="112"/>
      <c r="C48" s="60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60"/>
      <c r="S48" s="54"/>
      <c r="T48" s="55"/>
      <c r="U48" s="55"/>
      <c r="V48" s="112"/>
      <c r="W48" s="60"/>
      <c r="X48" s="54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60"/>
      <c r="AM48" s="54"/>
      <c r="AN48" s="55"/>
      <c r="AO48" s="56"/>
    </row>
    <row r="49" spans="2:41" x14ac:dyDescent="0.2">
      <c r="B49" s="116"/>
      <c r="C49" s="96"/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94"/>
      <c r="T49" s="95"/>
      <c r="U49" s="95"/>
      <c r="V49" s="116"/>
      <c r="W49" s="96"/>
      <c r="X49" s="94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6"/>
      <c r="AM49" s="94"/>
      <c r="AN49" s="95"/>
      <c r="AO49" s="117"/>
    </row>
    <row r="50" spans="2:41" x14ac:dyDescent="0.2">
      <c r="B50" s="112"/>
      <c r="C50" s="60"/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60"/>
      <c r="S50" s="54"/>
      <c r="T50" s="55"/>
      <c r="U50" s="55"/>
      <c r="V50" s="112"/>
      <c r="W50" s="60"/>
      <c r="X50" s="54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60"/>
      <c r="AM50" s="54"/>
      <c r="AN50" s="55"/>
      <c r="AO50" s="56"/>
    </row>
    <row r="51" spans="2:41" x14ac:dyDescent="0.2">
      <c r="B51" s="116"/>
      <c r="C51" s="96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6"/>
      <c r="S51" s="94"/>
      <c r="T51" s="95"/>
      <c r="U51" s="95"/>
      <c r="V51" s="116"/>
      <c r="W51" s="96"/>
      <c r="X51" s="94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6"/>
      <c r="AM51" s="94"/>
      <c r="AN51" s="95"/>
      <c r="AO51" s="117"/>
    </row>
    <row r="52" spans="2:41" x14ac:dyDescent="0.2">
      <c r="B52" s="112"/>
      <c r="C52" s="60"/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60"/>
      <c r="S52" s="54"/>
      <c r="T52" s="55"/>
      <c r="U52" s="55"/>
      <c r="V52" s="112"/>
      <c r="W52" s="60"/>
      <c r="X52" s="54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60"/>
      <c r="AM52" s="54"/>
      <c r="AN52" s="55"/>
      <c r="AO52" s="56"/>
    </row>
    <row r="53" spans="2:41" x14ac:dyDescent="0.2">
      <c r="B53" s="116"/>
      <c r="C53" s="96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6"/>
      <c r="S53" s="94"/>
      <c r="T53" s="95"/>
      <c r="U53" s="95"/>
      <c r="V53" s="116"/>
      <c r="W53" s="96"/>
      <c r="X53" s="94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6"/>
      <c r="AM53" s="94"/>
      <c r="AN53" s="95"/>
      <c r="AO53" s="117"/>
    </row>
    <row r="54" spans="2:41" x14ac:dyDescent="0.2">
      <c r="B54" s="112"/>
      <c r="C54" s="60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60"/>
      <c r="S54" s="54"/>
      <c r="T54" s="55"/>
      <c r="U54" s="55"/>
      <c r="V54" s="112"/>
      <c r="W54" s="60"/>
      <c r="X54" s="54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60"/>
      <c r="AM54" s="54"/>
      <c r="AN54" s="55"/>
      <c r="AO54" s="56"/>
    </row>
    <row r="55" spans="2:41" x14ac:dyDescent="0.2">
      <c r="B55" s="116"/>
      <c r="C55" s="96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6"/>
      <c r="S55" s="94"/>
      <c r="T55" s="95"/>
      <c r="U55" s="95"/>
      <c r="V55" s="116"/>
      <c r="W55" s="96"/>
      <c r="X55" s="94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6"/>
      <c r="AM55" s="94"/>
      <c r="AN55" s="95"/>
      <c r="AO55" s="117"/>
    </row>
    <row r="56" spans="2:41" ht="13.8" thickBot="1" x14ac:dyDescent="0.25">
      <c r="B56" s="118"/>
      <c r="C56" s="99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9"/>
      <c r="S56" s="97"/>
      <c r="T56" s="98"/>
      <c r="U56" s="98"/>
      <c r="V56" s="118"/>
      <c r="W56" s="99"/>
      <c r="X56" s="97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9"/>
      <c r="AM56" s="97"/>
      <c r="AN56" s="98"/>
      <c r="AO56" s="119"/>
    </row>
  </sheetData>
  <mergeCells count="142">
    <mergeCell ref="I32:L33"/>
    <mergeCell ref="M32:M33"/>
    <mergeCell ref="N32:Q33"/>
    <mergeCell ref="R32:R33"/>
    <mergeCell ref="I26:L27"/>
    <mergeCell ref="M26:M27"/>
    <mergeCell ref="I28:L29"/>
    <mergeCell ref="M28:M29"/>
    <mergeCell ref="I30:L31"/>
    <mergeCell ref="M30:M31"/>
    <mergeCell ref="N26:Q27"/>
    <mergeCell ref="R26:R27"/>
    <mergeCell ref="N28:Q29"/>
    <mergeCell ref="R28:R29"/>
    <mergeCell ref="N30:Q31"/>
    <mergeCell ref="R30:R31"/>
    <mergeCell ref="B32:C33"/>
    <mergeCell ref="D26:G27"/>
    <mergeCell ref="H26:H27"/>
    <mergeCell ref="H28:H29"/>
    <mergeCell ref="D28:G29"/>
    <mergeCell ref="H30:H31"/>
    <mergeCell ref="D30:G31"/>
    <mergeCell ref="D32:G33"/>
    <mergeCell ref="H32:H33"/>
    <mergeCell ref="B55:C56"/>
    <mergeCell ref="D55:R56"/>
    <mergeCell ref="S55:U56"/>
    <mergeCell ref="V55:W56"/>
    <mergeCell ref="X55:AL56"/>
    <mergeCell ref="AM55:AO56"/>
    <mergeCell ref="B24:C25"/>
    <mergeCell ref="B26:C27"/>
    <mergeCell ref="B28:C29"/>
    <mergeCell ref="B30:C31"/>
    <mergeCell ref="D24:H25"/>
    <mergeCell ref="B53:C54"/>
    <mergeCell ref="D53:R54"/>
    <mergeCell ref="S53:U54"/>
    <mergeCell ref="V53:W54"/>
    <mergeCell ref="X53:AL54"/>
    <mergeCell ref="AM53:AO54"/>
    <mergeCell ref="B49:C50"/>
    <mergeCell ref="D49:R50"/>
    <mergeCell ref="S49:U50"/>
    <mergeCell ref="V49:W50"/>
    <mergeCell ref="X49:AL50"/>
    <mergeCell ref="AM49:AO50"/>
    <mergeCell ref="B51:C52"/>
    <mergeCell ref="D51:R52"/>
    <mergeCell ref="S51:U52"/>
    <mergeCell ref="V51:W52"/>
    <mergeCell ref="X51:AL52"/>
    <mergeCell ref="AM51:AO52"/>
    <mergeCell ref="B47:C48"/>
    <mergeCell ref="D47:R48"/>
    <mergeCell ref="S47:U48"/>
    <mergeCell ref="V47:W48"/>
    <mergeCell ref="X47:AL48"/>
    <mergeCell ref="AM47:AO48"/>
    <mergeCell ref="B43:C44"/>
    <mergeCell ref="D43:R44"/>
    <mergeCell ref="S43:U44"/>
    <mergeCell ref="V43:W44"/>
    <mergeCell ref="X43:AL44"/>
    <mergeCell ref="AM43:AO44"/>
    <mergeCell ref="B45:C46"/>
    <mergeCell ref="D45:R46"/>
    <mergeCell ref="S45:U46"/>
    <mergeCell ref="V45:W46"/>
    <mergeCell ref="X45:AL46"/>
    <mergeCell ref="AM45:AO46"/>
    <mergeCell ref="B39:C40"/>
    <mergeCell ref="D39:R40"/>
    <mergeCell ref="S39:U40"/>
    <mergeCell ref="V39:W40"/>
    <mergeCell ref="X39:AL40"/>
    <mergeCell ref="AM39:AO40"/>
    <mergeCell ref="B41:C42"/>
    <mergeCell ref="D41:R42"/>
    <mergeCell ref="S41:U42"/>
    <mergeCell ref="V41:W42"/>
    <mergeCell ref="X41:AL42"/>
    <mergeCell ref="AM41:AO42"/>
    <mergeCell ref="B35:C36"/>
    <mergeCell ref="D35:R36"/>
    <mergeCell ref="S35:U36"/>
    <mergeCell ref="V35:W36"/>
    <mergeCell ref="X35:AL36"/>
    <mergeCell ref="AM35:AO36"/>
    <mergeCell ref="B37:C38"/>
    <mergeCell ref="D37:R38"/>
    <mergeCell ref="S37:U38"/>
    <mergeCell ref="V37:W38"/>
    <mergeCell ref="X37:AL38"/>
    <mergeCell ref="AM37:AO38"/>
    <mergeCell ref="I24:M25"/>
    <mergeCell ref="N24:R25"/>
    <mergeCell ref="F8:U9"/>
    <mergeCell ref="F6:U7"/>
    <mergeCell ref="AC12:AO13"/>
    <mergeCell ref="AC14:AO15"/>
    <mergeCell ref="AC16:AO17"/>
    <mergeCell ref="AC18:AO19"/>
    <mergeCell ref="AC20:AO21"/>
    <mergeCell ref="B23:J23"/>
    <mergeCell ref="B18:C19"/>
    <mergeCell ref="B20:C21"/>
    <mergeCell ref="Z16:AB17"/>
    <mergeCell ref="Z18:AB19"/>
    <mergeCell ref="Z20:AB21"/>
    <mergeCell ref="D16:G17"/>
    <mergeCell ref="D18:G19"/>
    <mergeCell ref="D20:G21"/>
    <mergeCell ref="H16:Y17"/>
    <mergeCell ref="H18:Y19"/>
    <mergeCell ref="H20:Y21"/>
    <mergeCell ref="B16:C17"/>
    <mergeCell ref="C1:AO2"/>
    <mergeCell ref="AA6:AD7"/>
    <mergeCell ref="V6:Z7"/>
    <mergeCell ref="B6:E7"/>
    <mergeCell ref="B11:J11"/>
    <mergeCell ref="B12:C13"/>
    <mergeCell ref="Z12:AB13"/>
    <mergeCell ref="Z14:AB15"/>
    <mergeCell ref="D12:G13"/>
    <mergeCell ref="D14:G15"/>
    <mergeCell ref="AK3:AM4"/>
    <mergeCell ref="AN3:AO4"/>
    <mergeCell ref="B14:C15"/>
    <mergeCell ref="AH8:AO9"/>
    <mergeCell ref="AA3:AF4"/>
    <mergeCell ref="AG3:AH4"/>
    <mergeCell ref="AI3:AJ4"/>
    <mergeCell ref="B8:E9"/>
    <mergeCell ref="V8:W9"/>
    <mergeCell ref="AF8:AG9"/>
    <mergeCell ref="X8:AE9"/>
    <mergeCell ref="AE6:AO7"/>
    <mergeCell ref="H14:Y15"/>
    <mergeCell ref="H12:Y13"/>
  </mergeCells>
  <phoneticPr fontId="2"/>
  <dataValidations count="3">
    <dataValidation type="list" allowBlank="1" showInputMessage="1" showErrorMessage="1" sqref="D14:G21" xr:uid="{00000000-0002-0000-0000-000000000000}">
      <formula1>$AY$39:$AY$40</formula1>
    </dataValidation>
    <dataValidation type="list" allowBlank="1" showInputMessage="1" showErrorMessage="1" sqref="Z14:AB21 S37:U56 AM37:AO56" xr:uid="{00000000-0002-0000-0000-000001000000}">
      <formula1>$AY$36:$AY$38</formula1>
    </dataValidation>
    <dataValidation type="list" allowBlank="1" showInputMessage="1" showErrorMessage="1" sqref="V37:W56 B37:C56" xr:uid="{00000000-0002-0000-0000-000002000000}">
      <formula1>$AY$20:$AY$23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W63"/>
  <sheetViews>
    <sheetView showGridLines="0" workbookViewId="0">
      <selection activeCell="B58" sqref="B58:AN59"/>
    </sheetView>
  </sheetViews>
  <sheetFormatPr defaultColWidth="2.33203125" defaultRowHeight="13.2" x14ac:dyDescent="0.2"/>
  <cols>
    <col min="1" max="1" width="3.6640625" style="2" customWidth="1"/>
    <col min="2" max="10" width="2.33203125" style="2"/>
    <col min="11" max="16" width="2.33203125" style="2" customWidth="1"/>
    <col min="17" max="48" width="2.33203125" style="2"/>
    <col min="49" max="49" width="14.109375" style="2" hidden="1" customWidth="1"/>
    <col min="50" max="50" width="2.33203125" style="2" customWidth="1"/>
    <col min="51" max="51" width="14.109375" style="2" customWidth="1"/>
    <col min="52" max="54" width="2.33203125" style="2"/>
    <col min="55" max="55" width="2.33203125" style="2" customWidth="1"/>
    <col min="56" max="16384" width="2.33203125" style="2"/>
  </cols>
  <sheetData>
    <row r="1" spans="2:49" x14ac:dyDescent="0.2">
      <c r="B1" s="22" t="s">
        <v>59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2:49" x14ac:dyDescent="0.2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2:49" ht="13.8" thickBot="1" x14ac:dyDescent="0.25">
      <c r="AA3" s="6"/>
    </row>
    <row r="4" spans="2:49" x14ac:dyDescent="0.2">
      <c r="B4" s="29" t="s">
        <v>8</v>
      </c>
      <c r="C4" s="23"/>
      <c r="D4" s="23"/>
      <c r="E4" s="23"/>
      <c r="F4" s="177" t="str">
        <f>IF(ISBLANK('①参加者名簿（別紙１）'!F6),"",'①参加者名簿（別紙１）'!F6)</f>
        <v/>
      </c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25" t="s">
        <v>9</v>
      </c>
      <c r="X4" s="25"/>
      <c r="Y4" s="25"/>
      <c r="Z4" s="25"/>
      <c r="AA4" s="26"/>
      <c r="AB4" s="23" t="s">
        <v>37</v>
      </c>
      <c r="AC4" s="23"/>
      <c r="AD4" s="23"/>
      <c r="AE4" s="23"/>
      <c r="AF4" s="23" t="str">
        <f>IF(AND(ISBLANK('①参加者名簿（別紙１）'!D14),ISBLANK('①参加者名簿（別紙１）'!D16),ISBLANK('①参加者名簿（別紙１）'!D18),ISBLANK('①参加者名簿（別紙１）'!D20)),"",VLOOKUP(AW5,'①参加者名簿（別紙１）'!$D$14:$Y$21,5,FALSE))</f>
        <v/>
      </c>
      <c r="AG4" s="23"/>
      <c r="AH4" s="23"/>
      <c r="AI4" s="23"/>
      <c r="AJ4" s="23"/>
      <c r="AK4" s="23"/>
      <c r="AL4" s="23"/>
      <c r="AM4" s="23"/>
      <c r="AN4" s="172"/>
    </row>
    <row r="5" spans="2:49" x14ac:dyDescent="0.2">
      <c r="B5" s="30"/>
      <c r="C5" s="24"/>
      <c r="D5" s="24"/>
      <c r="E5" s="24"/>
      <c r="F5" s="179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7"/>
      <c r="X5" s="27"/>
      <c r="Y5" s="27"/>
      <c r="Z5" s="27"/>
      <c r="AA5" s="28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175"/>
      <c r="AW5" s="2" t="s">
        <v>27</v>
      </c>
    </row>
    <row r="6" spans="2:49" x14ac:dyDescent="0.2">
      <c r="B6" s="48" t="s">
        <v>11</v>
      </c>
      <c r="C6" s="24"/>
      <c r="D6" s="24"/>
      <c r="E6" s="24"/>
      <c r="F6" s="181" t="str">
        <f>IF(ISBLANK('①参加者名簿（別紙１）'!F8),"",'①参加者名簿（別紙１）'!F8)</f>
        <v/>
      </c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3"/>
      <c r="W6" s="24" t="s">
        <v>12</v>
      </c>
      <c r="X6" s="24"/>
      <c r="Y6" s="24" t="str">
        <f>IF(ISBLANK('①参加者名簿（別紙１）'!X8),"",'①参加者名簿（別紙１）'!X8)</f>
        <v/>
      </c>
      <c r="Z6" s="24"/>
      <c r="AA6" s="24"/>
      <c r="AB6" s="24"/>
      <c r="AC6" s="24"/>
      <c r="AD6" s="24"/>
      <c r="AE6" s="24"/>
      <c r="AF6" s="24" t="s">
        <v>13</v>
      </c>
      <c r="AG6" s="24"/>
      <c r="AH6" s="24" t="str">
        <f>IF(ISBLANK('①参加者名簿（別紙１）'!AH8),"",'①参加者名簿（別紙１）'!AH8)</f>
        <v/>
      </c>
      <c r="AI6" s="24"/>
      <c r="AJ6" s="24"/>
      <c r="AK6" s="24"/>
      <c r="AL6" s="24"/>
      <c r="AM6" s="24"/>
      <c r="AN6" s="175"/>
    </row>
    <row r="7" spans="2:49" ht="13.8" thickBot="1" x14ac:dyDescent="0.25">
      <c r="B7" s="49"/>
      <c r="C7" s="50"/>
      <c r="D7" s="50"/>
      <c r="E7" s="50"/>
      <c r="F7" s="184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6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76"/>
    </row>
    <row r="8" spans="2:49" ht="14.25" customHeight="1" x14ac:dyDescent="0.2">
      <c r="B8" s="1"/>
      <c r="C8" s="1"/>
      <c r="D8" s="1"/>
      <c r="E8" s="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2:49" ht="13.8" thickBot="1" x14ac:dyDescent="0.2">
      <c r="B9" s="187" t="s">
        <v>75</v>
      </c>
      <c r="C9" s="187"/>
      <c r="D9" s="187"/>
      <c r="E9" s="187"/>
      <c r="F9" s="187"/>
      <c r="G9" s="187"/>
      <c r="H9" s="188" t="s">
        <v>79</v>
      </c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</row>
    <row r="10" spans="2:49" ht="13.5" customHeight="1" x14ac:dyDescent="0.2">
      <c r="B10" s="29" t="s">
        <v>76</v>
      </c>
      <c r="C10" s="23"/>
      <c r="D10" s="23"/>
      <c r="E10" s="23"/>
      <c r="F10" s="23"/>
      <c r="G10" s="23"/>
      <c r="H10" s="23"/>
      <c r="I10" s="23"/>
      <c r="J10" s="23"/>
      <c r="K10" s="23"/>
      <c r="L10" s="104" t="s">
        <v>77</v>
      </c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8"/>
    </row>
    <row r="11" spans="2:49" ht="13.8" thickBot="1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06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9"/>
    </row>
    <row r="12" spans="2:49" ht="13.8" thickTop="1" x14ac:dyDescent="0.2"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57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91"/>
    </row>
    <row r="13" spans="2:49" ht="13.8" thickBot="1" x14ac:dyDescent="0.25"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97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19"/>
    </row>
    <row r="14" spans="2:49" ht="14.25" customHeight="1" x14ac:dyDescent="0.15">
      <c r="B14" s="1"/>
      <c r="C14" s="1"/>
      <c r="D14" s="1"/>
      <c r="E14" s="1"/>
      <c r="F14" s="7"/>
      <c r="G14" s="7"/>
      <c r="H14" s="7"/>
      <c r="I14" s="7"/>
      <c r="J14" s="7"/>
      <c r="K14" s="7"/>
      <c r="L14" s="7"/>
      <c r="M14" s="7"/>
      <c r="N14" s="14"/>
      <c r="P14" s="15"/>
      <c r="Q14" s="15"/>
      <c r="R14" s="15"/>
      <c r="S14" s="15"/>
      <c r="T14" s="15"/>
      <c r="U14" s="15"/>
      <c r="V14" s="15"/>
      <c r="W14" s="15"/>
      <c r="X14" s="156" t="s">
        <v>78</v>
      </c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"/>
      <c r="AP14" s="15"/>
      <c r="AQ14" s="15"/>
      <c r="AR14" s="15"/>
      <c r="AS14" s="15"/>
      <c r="AT14" s="15"/>
      <c r="AU14" s="15"/>
    </row>
    <row r="15" spans="2:49" ht="13.8" thickBot="1" x14ac:dyDescent="0.2">
      <c r="B15" s="174" t="s">
        <v>28</v>
      </c>
      <c r="C15" s="174"/>
      <c r="D15" s="174"/>
      <c r="E15" s="174"/>
      <c r="F15" s="174"/>
      <c r="G15" s="174"/>
      <c r="H15" s="174"/>
      <c r="I15" s="174"/>
      <c r="J15" s="174"/>
    </row>
    <row r="16" spans="2:49" ht="13.5" customHeight="1" x14ac:dyDescent="0.2">
      <c r="B16" s="29" t="s">
        <v>22</v>
      </c>
      <c r="C16" s="23"/>
      <c r="D16" s="23"/>
      <c r="E16" s="23"/>
      <c r="F16" s="23"/>
      <c r="G16" s="23"/>
      <c r="H16" s="23"/>
      <c r="I16" s="23"/>
      <c r="J16" s="23"/>
      <c r="K16" s="23"/>
      <c r="L16" s="23" t="s">
        <v>23</v>
      </c>
      <c r="M16" s="23"/>
      <c r="N16" s="23"/>
      <c r="O16" s="23"/>
      <c r="P16" s="23"/>
      <c r="Q16" s="23"/>
      <c r="R16" s="23"/>
      <c r="S16" s="23"/>
      <c r="T16" s="23"/>
      <c r="U16" s="23" t="s">
        <v>24</v>
      </c>
      <c r="V16" s="23"/>
      <c r="W16" s="23"/>
      <c r="X16" s="23"/>
      <c r="Y16" s="23"/>
      <c r="Z16" s="23"/>
      <c r="AA16" s="23"/>
      <c r="AB16" s="23"/>
      <c r="AC16" s="170" t="s">
        <v>25</v>
      </c>
      <c r="AD16" s="170"/>
      <c r="AE16" s="170"/>
      <c r="AF16" s="23" t="s">
        <v>26</v>
      </c>
      <c r="AG16" s="23"/>
      <c r="AH16" s="23"/>
      <c r="AI16" s="23"/>
      <c r="AJ16" s="23"/>
      <c r="AK16" s="23"/>
      <c r="AL16" s="23"/>
      <c r="AM16" s="23"/>
      <c r="AN16" s="172"/>
    </row>
    <row r="17" spans="2:40" ht="13.8" thickBot="1" x14ac:dyDescent="0.25"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71"/>
      <c r="AD17" s="171"/>
      <c r="AE17" s="171"/>
      <c r="AF17" s="169"/>
      <c r="AG17" s="169"/>
      <c r="AH17" s="169"/>
      <c r="AI17" s="169"/>
      <c r="AJ17" s="169"/>
      <c r="AK17" s="169"/>
      <c r="AL17" s="169"/>
      <c r="AM17" s="169"/>
      <c r="AN17" s="173"/>
    </row>
    <row r="18" spans="2:40" ht="13.8" thickTop="1" x14ac:dyDescent="0.2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4"/>
      <c r="AD18" s="164"/>
      <c r="AE18" s="164"/>
      <c r="AF18" s="165"/>
      <c r="AG18" s="166"/>
      <c r="AH18" s="166"/>
      <c r="AI18" s="166"/>
      <c r="AJ18" s="166"/>
      <c r="AK18" s="166"/>
      <c r="AL18" s="166"/>
      <c r="AM18" s="166"/>
      <c r="AN18" s="167"/>
    </row>
    <row r="19" spans="2:40" x14ac:dyDescent="0.2"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9"/>
      <c r="AD19" s="159"/>
      <c r="AE19" s="159"/>
      <c r="AF19" s="160"/>
      <c r="AG19" s="160"/>
      <c r="AH19" s="160"/>
      <c r="AI19" s="160"/>
      <c r="AJ19" s="160"/>
      <c r="AK19" s="160"/>
      <c r="AL19" s="160"/>
      <c r="AM19" s="160"/>
      <c r="AN19" s="161"/>
    </row>
    <row r="20" spans="2:40" x14ac:dyDescent="0.2">
      <c r="B20" s="157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9"/>
      <c r="AD20" s="159"/>
      <c r="AE20" s="159"/>
      <c r="AF20" s="160"/>
      <c r="AG20" s="160"/>
      <c r="AH20" s="160"/>
      <c r="AI20" s="160"/>
      <c r="AJ20" s="160"/>
      <c r="AK20" s="160"/>
      <c r="AL20" s="160"/>
      <c r="AM20" s="160"/>
      <c r="AN20" s="161"/>
    </row>
    <row r="21" spans="2:40" x14ac:dyDescent="0.2">
      <c r="B21" s="157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9"/>
      <c r="AD21" s="159"/>
      <c r="AE21" s="159"/>
      <c r="AF21" s="160"/>
      <c r="AG21" s="160"/>
      <c r="AH21" s="160"/>
      <c r="AI21" s="160"/>
      <c r="AJ21" s="160"/>
      <c r="AK21" s="160"/>
      <c r="AL21" s="160"/>
      <c r="AM21" s="160"/>
      <c r="AN21" s="161"/>
    </row>
    <row r="22" spans="2:40" x14ac:dyDescent="0.2"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9"/>
      <c r="AD22" s="159"/>
      <c r="AE22" s="159"/>
      <c r="AF22" s="160"/>
      <c r="AG22" s="160"/>
      <c r="AH22" s="160"/>
      <c r="AI22" s="160"/>
      <c r="AJ22" s="160"/>
      <c r="AK22" s="160"/>
      <c r="AL22" s="160"/>
      <c r="AM22" s="160"/>
      <c r="AN22" s="161"/>
    </row>
    <row r="23" spans="2:40" x14ac:dyDescent="0.2"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9"/>
      <c r="AD23" s="159"/>
      <c r="AE23" s="159"/>
      <c r="AF23" s="160"/>
      <c r="AG23" s="160"/>
      <c r="AH23" s="160"/>
      <c r="AI23" s="160"/>
      <c r="AJ23" s="160"/>
      <c r="AK23" s="160"/>
      <c r="AL23" s="160"/>
      <c r="AM23" s="160"/>
      <c r="AN23" s="161"/>
    </row>
    <row r="24" spans="2:40" x14ac:dyDescent="0.2"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9"/>
      <c r="AD24" s="159"/>
      <c r="AE24" s="159"/>
      <c r="AF24" s="160"/>
      <c r="AG24" s="160"/>
      <c r="AH24" s="160"/>
      <c r="AI24" s="160"/>
      <c r="AJ24" s="160"/>
      <c r="AK24" s="160"/>
      <c r="AL24" s="160"/>
      <c r="AM24" s="160"/>
      <c r="AN24" s="161"/>
    </row>
    <row r="25" spans="2:40" x14ac:dyDescent="0.2"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9"/>
      <c r="AD25" s="159"/>
      <c r="AE25" s="159"/>
      <c r="AF25" s="160"/>
      <c r="AG25" s="160"/>
      <c r="AH25" s="160"/>
      <c r="AI25" s="160"/>
      <c r="AJ25" s="160"/>
      <c r="AK25" s="160"/>
      <c r="AL25" s="160"/>
      <c r="AM25" s="160"/>
      <c r="AN25" s="161"/>
    </row>
    <row r="26" spans="2:40" x14ac:dyDescent="0.2">
      <c r="B26" s="210"/>
      <c r="C26" s="205"/>
      <c r="D26" s="205"/>
      <c r="E26" s="205"/>
      <c r="F26" s="205"/>
      <c r="G26" s="205"/>
      <c r="H26" s="205"/>
      <c r="I26" s="205"/>
      <c r="J26" s="205"/>
      <c r="K26" s="206"/>
      <c r="L26" s="204"/>
      <c r="M26" s="205"/>
      <c r="N26" s="205"/>
      <c r="O26" s="205"/>
      <c r="P26" s="205"/>
      <c r="Q26" s="205"/>
      <c r="R26" s="205"/>
      <c r="S26" s="205"/>
      <c r="T26" s="206"/>
      <c r="U26" s="204"/>
      <c r="V26" s="205"/>
      <c r="W26" s="205"/>
      <c r="X26" s="205"/>
      <c r="Y26" s="205"/>
      <c r="Z26" s="205"/>
      <c r="AA26" s="205"/>
      <c r="AB26" s="206"/>
      <c r="AC26" s="198"/>
      <c r="AD26" s="199"/>
      <c r="AE26" s="200"/>
      <c r="AF26" s="192"/>
      <c r="AG26" s="193"/>
      <c r="AH26" s="193"/>
      <c r="AI26" s="193"/>
      <c r="AJ26" s="193"/>
      <c r="AK26" s="193"/>
      <c r="AL26" s="193"/>
      <c r="AM26" s="193"/>
      <c r="AN26" s="194"/>
    </row>
    <row r="27" spans="2:40" x14ac:dyDescent="0.2">
      <c r="B27" s="211"/>
      <c r="C27" s="208"/>
      <c r="D27" s="208"/>
      <c r="E27" s="208"/>
      <c r="F27" s="208"/>
      <c r="G27" s="208"/>
      <c r="H27" s="208"/>
      <c r="I27" s="208"/>
      <c r="J27" s="208"/>
      <c r="K27" s="209"/>
      <c r="L27" s="207"/>
      <c r="M27" s="208"/>
      <c r="N27" s="208"/>
      <c r="O27" s="208"/>
      <c r="P27" s="208"/>
      <c r="Q27" s="208"/>
      <c r="R27" s="208"/>
      <c r="S27" s="208"/>
      <c r="T27" s="209"/>
      <c r="U27" s="207"/>
      <c r="V27" s="208"/>
      <c r="W27" s="208"/>
      <c r="X27" s="208"/>
      <c r="Y27" s="208"/>
      <c r="Z27" s="208"/>
      <c r="AA27" s="208"/>
      <c r="AB27" s="209"/>
      <c r="AC27" s="201"/>
      <c r="AD27" s="202"/>
      <c r="AE27" s="203"/>
      <c r="AF27" s="195"/>
      <c r="AG27" s="196"/>
      <c r="AH27" s="196"/>
      <c r="AI27" s="196"/>
      <c r="AJ27" s="196"/>
      <c r="AK27" s="196"/>
      <c r="AL27" s="196"/>
      <c r="AM27" s="196"/>
      <c r="AN27" s="197"/>
    </row>
    <row r="28" spans="2:40" x14ac:dyDescent="0.2">
      <c r="B28" s="210"/>
      <c r="C28" s="205"/>
      <c r="D28" s="205"/>
      <c r="E28" s="205"/>
      <c r="F28" s="205"/>
      <c r="G28" s="205"/>
      <c r="H28" s="205"/>
      <c r="I28" s="205"/>
      <c r="J28" s="205"/>
      <c r="K28" s="206"/>
      <c r="L28" s="204"/>
      <c r="M28" s="205"/>
      <c r="N28" s="205"/>
      <c r="O28" s="205"/>
      <c r="P28" s="205"/>
      <c r="Q28" s="205"/>
      <c r="R28" s="205"/>
      <c r="S28" s="205"/>
      <c r="T28" s="206"/>
      <c r="U28" s="204"/>
      <c r="V28" s="205"/>
      <c r="W28" s="205"/>
      <c r="X28" s="205"/>
      <c r="Y28" s="205"/>
      <c r="Z28" s="205"/>
      <c r="AA28" s="205"/>
      <c r="AB28" s="206"/>
      <c r="AC28" s="198"/>
      <c r="AD28" s="199"/>
      <c r="AE28" s="200"/>
      <c r="AF28" s="192"/>
      <c r="AG28" s="193"/>
      <c r="AH28" s="193"/>
      <c r="AI28" s="193"/>
      <c r="AJ28" s="193"/>
      <c r="AK28" s="193"/>
      <c r="AL28" s="193"/>
      <c r="AM28" s="193"/>
      <c r="AN28" s="194"/>
    </row>
    <row r="29" spans="2:40" x14ac:dyDescent="0.2">
      <c r="B29" s="211"/>
      <c r="C29" s="208"/>
      <c r="D29" s="208"/>
      <c r="E29" s="208"/>
      <c r="F29" s="208"/>
      <c r="G29" s="208"/>
      <c r="H29" s="208"/>
      <c r="I29" s="208"/>
      <c r="J29" s="208"/>
      <c r="K29" s="209"/>
      <c r="L29" s="207"/>
      <c r="M29" s="208"/>
      <c r="N29" s="208"/>
      <c r="O29" s="208"/>
      <c r="P29" s="208"/>
      <c r="Q29" s="208"/>
      <c r="R29" s="208"/>
      <c r="S29" s="208"/>
      <c r="T29" s="209"/>
      <c r="U29" s="207"/>
      <c r="V29" s="208"/>
      <c r="W29" s="208"/>
      <c r="X29" s="208"/>
      <c r="Y29" s="208"/>
      <c r="Z29" s="208"/>
      <c r="AA29" s="208"/>
      <c r="AB29" s="209"/>
      <c r="AC29" s="201"/>
      <c r="AD29" s="202"/>
      <c r="AE29" s="203"/>
      <c r="AF29" s="195"/>
      <c r="AG29" s="196"/>
      <c r="AH29" s="196"/>
      <c r="AI29" s="196"/>
      <c r="AJ29" s="196"/>
      <c r="AK29" s="196"/>
      <c r="AL29" s="196"/>
      <c r="AM29" s="196"/>
      <c r="AN29" s="197"/>
    </row>
    <row r="30" spans="2:40" x14ac:dyDescent="0.2">
      <c r="B30" s="210"/>
      <c r="C30" s="205"/>
      <c r="D30" s="205"/>
      <c r="E30" s="205"/>
      <c r="F30" s="205"/>
      <c r="G30" s="205"/>
      <c r="H30" s="205"/>
      <c r="I30" s="205"/>
      <c r="J30" s="205"/>
      <c r="K30" s="206"/>
      <c r="L30" s="204"/>
      <c r="M30" s="205"/>
      <c r="N30" s="205"/>
      <c r="O30" s="205"/>
      <c r="P30" s="205"/>
      <c r="Q30" s="205"/>
      <c r="R30" s="205"/>
      <c r="S30" s="205"/>
      <c r="T30" s="206"/>
      <c r="U30" s="204"/>
      <c r="V30" s="205"/>
      <c r="W30" s="205"/>
      <c r="X30" s="205"/>
      <c r="Y30" s="205"/>
      <c r="Z30" s="205"/>
      <c r="AA30" s="205"/>
      <c r="AB30" s="206"/>
      <c r="AC30" s="198"/>
      <c r="AD30" s="199"/>
      <c r="AE30" s="200"/>
      <c r="AF30" s="192"/>
      <c r="AG30" s="193"/>
      <c r="AH30" s="193"/>
      <c r="AI30" s="193"/>
      <c r="AJ30" s="193"/>
      <c r="AK30" s="193"/>
      <c r="AL30" s="193"/>
      <c r="AM30" s="193"/>
      <c r="AN30" s="194"/>
    </row>
    <row r="31" spans="2:40" x14ac:dyDescent="0.2">
      <c r="B31" s="211"/>
      <c r="C31" s="208"/>
      <c r="D31" s="208"/>
      <c r="E31" s="208"/>
      <c r="F31" s="208"/>
      <c r="G31" s="208"/>
      <c r="H31" s="208"/>
      <c r="I31" s="208"/>
      <c r="J31" s="208"/>
      <c r="K31" s="209"/>
      <c r="L31" s="207"/>
      <c r="M31" s="208"/>
      <c r="N31" s="208"/>
      <c r="O31" s="208"/>
      <c r="P31" s="208"/>
      <c r="Q31" s="208"/>
      <c r="R31" s="208"/>
      <c r="S31" s="208"/>
      <c r="T31" s="209"/>
      <c r="U31" s="207"/>
      <c r="V31" s="208"/>
      <c r="W31" s="208"/>
      <c r="X31" s="208"/>
      <c r="Y31" s="208"/>
      <c r="Z31" s="208"/>
      <c r="AA31" s="208"/>
      <c r="AB31" s="209"/>
      <c r="AC31" s="201"/>
      <c r="AD31" s="202"/>
      <c r="AE31" s="203"/>
      <c r="AF31" s="195"/>
      <c r="AG31" s="196"/>
      <c r="AH31" s="196"/>
      <c r="AI31" s="196"/>
      <c r="AJ31" s="196"/>
      <c r="AK31" s="196"/>
      <c r="AL31" s="196"/>
      <c r="AM31" s="196"/>
      <c r="AN31" s="197"/>
    </row>
    <row r="32" spans="2:40" x14ac:dyDescent="0.2"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9"/>
      <c r="AD32" s="159"/>
      <c r="AE32" s="159"/>
      <c r="AF32" s="160"/>
      <c r="AG32" s="160"/>
      <c r="AH32" s="160"/>
      <c r="AI32" s="160"/>
      <c r="AJ32" s="160"/>
      <c r="AK32" s="160"/>
      <c r="AL32" s="160"/>
      <c r="AM32" s="160"/>
      <c r="AN32" s="161"/>
    </row>
    <row r="33" spans="2:40" x14ac:dyDescent="0.2"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9"/>
      <c r="AD33" s="159"/>
      <c r="AE33" s="159"/>
      <c r="AF33" s="160"/>
      <c r="AG33" s="160"/>
      <c r="AH33" s="160"/>
      <c r="AI33" s="160"/>
      <c r="AJ33" s="160"/>
      <c r="AK33" s="160"/>
      <c r="AL33" s="160"/>
      <c r="AM33" s="160"/>
      <c r="AN33" s="161"/>
    </row>
    <row r="34" spans="2:40" x14ac:dyDescent="0.2">
      <c r="B34" s="157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9"/>
      <c r="AD34" s="159"/>
      <c r="AE34" s="159"/>
      <c r="AF34" s="160"/>
      <c r="AG34" s="160"/>
      <c r="AH34" s="160"/>
      <c r="AI34" s="160"/>
      <c r="AJ34" s="160"/>
      <c r="AK34" s="160"/>
      <c r="AL34" s="160"/>
      <c r="AM34" s="160"/>
      <c r="AN34" s="161"/>
    </row>
    <row r="35" spans="2:40" x14ac:dyDescent="0.2">
      <c r="B35" s="157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9"/>
      <c r="AD35" s="159"/>
      <c r="AE35" s="159"/>
      <c r="AF35" s="160"/>
      <c r="AG35" s="160"/>
      <c r="AH35" s="160"/>
      <c r="AI35" s="160"/>
      <c r="AJ35" s="160"/>
      <c r="AK35" s="160"/>
      <c r="AL35" s="160"/>
      <c r="AM35" s="160"/>
      <c r="AN35" s="161"/>
    </row>
    <row r="36" spans="2:40" x14ac:dyDescent="0.2">
      <c r="B36" s="212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4"/>
      <c r="AD36" s="214"/>
      <c r="AE36" s="214"/>
      <c r="AF36" s="215"/>
      <c r="AG36" s="216"/>
      <c r="AH36" s="216"/>
      <c r="AI36" s="216"/>
      <c r="AJ36" s="216"/>
      <c r="AK36" s="216"/>
      <c r="AL36" s="216"/>
      <c r="AM36" s="216"/>
      <c r="AN36" s="217"/>
    </row>
    <row r="37" spans="2:40" x14ac:dyDescent="0.2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9"/>
      <c r="AD37" s="159"/>
      <c r="AE37" s="159"/>
      <c r="AF37" s="160"/>
      <c r="AG37" s="160"/>
      <c r="AH37" s="160"/>
      <c r="AI37" s="160"/>
      <c r="AJ37" s="160"/>
      <c r="AK37" s="160"/>
      <c r="AL37" s="160"/>
      <c r="AM37" s="160"/>
      <c r="AN37" s="161"/>
    </row>
    <row r="38" spans="2:40" x14ac:dyDescent="0.2">
      <c r="B38" s="157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9"/>
      <c r="AD38" s="159"/>
      <c r="AE38" s="159"/>
      <c r="AF38" s="160"/>
      <c r="AG38" s="160"/>
      <c r="AH38" s="160"/>
      <c r="AI38" s="160"/>
      <c r="AJ38" s="160"/>
      <c r="AK38" s="160"/>
      <c r="AL38" s="160"/>
      <c r="AM38" s="160"/>
      <c r="AN38" s="161"/>
    </row>
    <row r="39" spans="2:40" x14ac:dyDescent="0.2">
      <c r="B39" s="157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9"/>
      <c r="AD39" s="159"/>
      <c r="AE39" s="159"/>
      <c r="AF39" s="160"/>
      <c r="AG39" s="160"/>
      <c r="AH39" s="160"/>
      <c r="AI39" s="160"/>
      <c r="AJ39" s="160"/>
      <c r="AK39" s="160"/>
      <c r="AL39" s="160"/>
      <c r="AM39" s="160"/>
      <c r="AN39" s="161"/>
    </row>
    <row r="40" spans="2:40" x14ac:dyDescent="0.2"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9"/>
      <c r="AD40" s="159"/>
      <c r="AE40" s="159"/>
      <c r="AF40" s="160"/>
      <c r="AG40" s="160"/>
      <c r="AH40" s="160"/>
      <c r="AI40" s="160"/>
      <c r="AJ40" s="160"/>
      <c r="AK40" s="160"/>
      <c r="AL40" s="160"/>
      <c r="AM40" s="160"/>
      <c r="AN40" s="161"/>
    </row>
    <row r="41" spans="2:40" x14ac:dyDescent="0.2">
      <c r="B41" s="157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9"/>
      <c r="AD41" s="159"/>
      <c r="AE41" s="159"/>
      <c r="AF41" s="160"/>
      <c r="AG41" s="160"/>
      <c r="AH41" s="160"/>
      <c r="AI41" s="160"/>
      <c r="AJ41" s="160"/>
      <c r="AK41" s="160"/>
      <c r="AL41" s="160"/>
      <c r="AM41" s="160"/>
      <c r="AN41" s="161"/>
    </row>
    <row r="42" spans="2:40" x14ac:dyDescent="0.2">
      <c r="B42" s="157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9"/>
      <c r="AD42" s="159"/>
      <c r="AE42" s="159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2:40" x14ac:dyDescent="0.2">
      <c r="B43" s="157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9"/>
      <c r="AD43" s="159"/>
      <c r="AE43" s="159"/>
      <c r="AF43" s="160"/>
      <c r="AG43" s="160"/>
      <c r="AH43" s="160"/>
      <c r="AI43" s="160"/>
      <c r="AJ43" s="160"/>
      <c r="AK43" s="160"/>
      <c r="AL43" s="160"/>
      <c r="AM43" s="160"/>
      <c r="AN43" s="161"/>
    </row>
    <row r="44" spans="2:40" x14ac:dyDescent="0.2"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9"/>
      <c r="AD44" s="159"/>
      <c r="AE44" s="159"/>
      <c r="AF44" s="160"/>
      <c r="AG44" s="160"/>
      <c r="AH44" s="160"/>
      <c r="AI44" s="160"/>
      <c r="AJ44" s="160"/>
      <c r="AK44" s="160"/>
      <c r="AL44" s="160"/>
      <c r="AM44" s="160"/>
      <c r="AN44" s="161"/>
    </row>
    <row r="45" spans="2:40" x14ac:dyDescent="0.2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9"/>
      <c r="AD45" s="159"/>
      <c r="AE45" s="159"/>
      <c r="AF45" s="160"/>
      <c r="AG45" s="160"/>
      <c r="AH45" s="160"/>
      <c r="AI45" s="160"/>
      <c r="AJ45" s="160"/>
      <c r="AK45" s="160"/>
      <c r="AL45" s="160"/>
      <c r="AM45" s="160"/>
      <c r="AN45" s="161"/>
    </row>
    <row r="46" spans="2:40" x14ac:dyDescent="0.2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9"/>
      <c r="AD46" s="159"/>
      <c r="AE46" s="159"/>
      <c r="AF46" s="160"/>
      <c r="AG46" s="160"/>
      <c r="AH46" s="160"/>
      <c r="AI46" s="160"/>
      <c r="AJ46" s="160"/>
      <c r="AK46" s="160"/>
      <c r="AL46" s="160"/>
      <c r="AM46" s="160"/>
      <c r="AN46" s="161"/>
    </row>
    <row r="47" spans="2:40" x14ac:dyDescent="0.2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9"/>
      <c r="AD47" s="159"/>
      <c r="AE47" s="159"/>
      <c r="AF47" s="160"/>
      <c r="AG47" s="160"/>
      <c r="AH47" s="160"/>
      <c r="AI47" s="160"/>
      <c r="AJ47" s="160"/>
      <c r="AK47" s="160"/>
      <c r="AL47" s="160"/>
      <c r="AM47" s="160"/>
      <c r="AN47" s="161"/>
    </row>
    <row r="48" spans="2:40" x14ac:dyDescent="0.2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9"/>
      <c r="AD48" s="159"/>
      <c r="AE48" s="159"/>
      <c r="AF48" s="160"/>
      <c r="AG48" s="160"/>
      <c r="AH48" s="160"/>
      <c r="AI48" s="160"/>
      <c r="AJ48" s="160"/>
      <c r="AK48" s="160"/>
      <c r="AL48" s="160"/>
      <c r="AM48" s="160"/>
      <c r="AN48" s="161"/>
    </row>
    <row r="49" spans="2:49" x14ac:dyDescent="0.2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9"/>
      <c r="AD49" s="159"/>
      <c r="AE49" s="159"/>
      <c r="AF49" s="160"/>
      <c r="AG49" s="160"/>
      <c r="AH49" s="160"/>
      <c r="AI49" s="160"/>
      <c r="AJ49" s="160"/>
      <c r="AK49" s="160"/>
      <c r="AL49" s="160"/>
      <c r="AM49" s="160"/>
      <c r="AN49" s="161"/>
    </row>
    <row r="50" spans="2:49" x14ac:dyDescent="0.2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9"/>
      <c r="AD50" s="159"/>
      <c r="AE50" s="159"/>
      <c r="AF50" s="160"/>
      <c r="AG50" s="160"/>
      <c r="AH50" s="160"/>
      <c r="AI50" s="160"/>
      <c r="AJ50" s="160"/>
      <c r="AK50" s="160"/>
      <c r="AL50" s="160"/>
      <c r="AM50" s="160"/>
      <c r="AN50" s="161"/>
    </row>
    <row r="51" spans="2:49" x14ac:dyDescent="0.2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9"/>
      <c r="AD51" s="159"/>
      <c r="AE51" s="159"/>
      <c r="AF51" s="160"/>
      <c r="AG51" s="160"/>
      <c r="AH51" s="160"/>
      <c r="AI51" s="160"/>
      <c r="AJ51" s="160"/>
      <c r="AK51" s="160"/>
      <c r="AL51" s="160"/>
      <c r="AM51" s="160"/>
      <c r="AN51" s="161"/>
    </row>
    <row r="52" spans="2:49" x14ac:dyDescent="0.2"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9"/>
      <c r="AD52" s="159"/>
      <c r="AE52" s="159"/>
      <c r="AF52" s="160"/>
      <c r="AG52" s="160"/>
      <c r="AH52" s="160"/>
      <c r="AI52" s="160"/>
      <c r="AJ52" s="160"/>
      <c r="AK52" s="160"/>
      <c r="AL52" s="160"/>
      <c r="AM52" s="160"/>
      <c r="AN52" s="161"/>
    </row>
    <row r="53" spans="2:49" x14ac:dyDescent="0.2">
      <c r="B53" s="157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9"/>
      <c r="AD53" s="159"/>
      <c r="AE53" s="159"/>
      <c r="AF53" s="160"/>
      <c r="AG53" s="160"/>
      <c r="AH53" s="160"/>
      <c r="AI53" s="160"/>
      <c r="AJ53" s="160"/>
      <c r="AK53" s="160"/>
      <c r="AL53" s="160"/>
      <c r="AM53" s="160"/>
      <c r="AN53" s="161"/>
    </row>
    <row r="54" spans="2:49" x14ac:dyDescent="0.2">
      <c r="B54" s="210"/>
      <c r="C54" s="205"/>
      <c r="D54" s="205"/>
      <c r="E54" s="205"/>
      <c r="F54" s="205"/>
      <c r="G54" s="205"/>
      <c r="H54" s="205"/>
      <c r="I54" s="205"/>
      <c r="J54" s="205"/>
      <c r="K54" s="206"/>
      <c r="L54" s="204"/>
      <c r="M54" s="205"/>
      <c r="N54" s="205"/>
      <c r="O54" s="205"/>
      <c r="P54" s="205"/>
      <c r="Q54" s="205"/>
      <c r="R54" s="205"/>
      <c r="S54" s="205"/>
      <c r="T54" s="206"/>
      <c r="U54" s="204"/>
      <c r="V54" s="205"/>
      <c r="W54" s="205"/>
      <c r="X54" s="205"/>
      <c r="Y54" s="205"/>
      <c r="Z54" s="205"/>
      <c r="AA54" s="205"/>
      <c r="AB54" s="206"/>
      <c r="AC54" s="198"/>
      <c r="AD54" s="199"/>
      <c r="AE54" s="200"/>
      <c r="AF54" s="204"/>
      <c r="AG54" s="205"/>
      <c r="AH54" s="205"/>
      <c r="AI54" s="205"/>
      <c r="AJ54" s="205"/>
      <c r="AK54" s="205"/>
      <c r="AL54" s="205"/>
      <c r="AM54" s="205"/>
      <c r="AN54" s="218"/>
    </row>
    <row r="55" spans="2:49" ht="13.8" thickBot="1" x14ac:dyDescent="0.25">
      <c r="B55" s="118"/>
      <c r="C55" s="98"/>
      <c r="D55" s="98"/>
      <c r="E55" s="98"/>
      <c r="F55" s="98"/>
      <c r="G55" s="98"/>
      <c r="H55" s="98"/>
      <c r="I55" s="98"/>
      <c r="J55" s="98"/>
      <c r="K55" s="99"/>
      <c r="L55" s="97"/>
      <c r="M55" s="98"/>
      <c r="N55" s="98"/>
      <c r="O55" s="98"/>
      <c r="P55" s="98"/>
      <c r="Q55" s="98"/>
      <c r="R55" s="98"/>
      <c r="S55" s="98"/>
      <c r="T55" s="99"/>
      <c r="U55" s="97"/>
      <c r="V55" s="98"/>
      <c r="W55" s="98"/>
      <c r="X55" s="98"/>
      <c r="Y55" s="98"/>
      <c r="Z55" s="98"/>
      <c r="AA55" s="98"/>
      <c r="AB55" s="99"/>
      <c r="AC55" s="221"/>
      <c r="AD55" s="222"/>
      <c r="AE55" s="223"/>
      <c r="AF55" s="97"/>
      <c r="AG55" s="98"/>
      <c r="AH55" s="98"/>
      <c r="AI55" s="98"/>
      <c r="AJ55" s="98"/>
      <c r="AK55" s="98"/>
      <c r="AL55" s="98"/>
      <c r="AM55" s="98"/>
      <c r="AN55" s="119"/>
    </row>
    <row r="56" spans="2:49" ht="10.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W56" s="2" t="s">
        <v>58</v>
      </c>
    </row>
    <row r="57" spans="2:49" ht="13.8" thickBot="1" x14ac:dyDescent="0.25">
      <c r="B57" s="13" t="s">
        <v>73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2:49" ht="12" customHeight="1" x14ac:dyDescent="0.2">
      <c r="B58" s="21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3"/>
    </row>
    <row r="59" spans="2:49" ht="12" customHeight="1" x14ac:dyDescent="0.2">
      <c r="B59" s="211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20"/>
    </row>
    <row r="60" spans="2:49" ht="12" customHeight="1" x14ac:dyDescent="0.2">
      <c r="B60" s="210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18"/>
    </row>
    <row r="61" spans="2:49" ht="12" customHeight="1" x14ac:dyDescent="0.2">
      <c r="B61" s="211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20"/>
    </row>
    <row r="62" spans="2:49" ht="12" customHeight="1" x14ac:dyDescent="0.2">
      <c r="B62" s="210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18"/>
    </row>
    <row r="63" spans="2:49" ht="12" customHeight="1" thickBot="1" x14ac:dyDescent="0.25">
      <c r="B63" s="11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119"/>
    </row>
  </sheetData>
  <mergeCells count="123">
    <mergeCell ref="U24:AB25"/>
    <mergeCell ref="AC24:AE25"/>
    <mergeCell ref="AF24:AN25"/>
    <mergeCell ref="B62:AN63"/>
    <mergeCell ref="B58:AN59"/>
    <mergeCell ref="B60:AN61"/>
    <mergeCell ref="B50:K51"/>
    <mergeCell ref="L50:T51"/>
    <mergeCell ref="U50:AB51"/>
    <mergeCell ref="AC50:AE51"/>
    <mergeCell ref="AF50:AN51"/>
    <mergeCell ref="B52:K53"/>
    <mergeCell ref="L52:T53"/>
    <mergeCell ref="U52:AB53"/>
    <mergeCell ref="AC52:AE53"/>
    <mergeCell ref="AF52:AN53"/>
    <mergeCell ref="B54:K55"/>
    <mergeCell ref="L54:T55"/>
    <mergeCell ref="U54:AB55"/>
    <mergeCell ref="AC54:AE55"/>
    <mergeCell ref="AF54:AN55"/>
    <mergeCell ref="AC44:AE45"/>
    <mergeCell ref="AF44:AN45"/>
    <mergeCell ref="B46:K47"/>
    <mergeCell ref="L46:T47"/>
    <mergeCell ref="U46:AB47"/>
    <mergeCell ref="AC46:AE47"/>
    <mergeCell ref="AF46:AN47"/>
    <mergeCell ref="B48:K49"/>
    <mergeCell ref="L48:T49"/>
    <mergeCell ref="U48:AB49"/>
    <mergeCell ref="AC48:AE49"/>
    <mergeCell ref="AF48:AN49"/>
    <mergeCell ref="B44:K45"/>
    <mergeCell ref="L44:T45"/>
    <mergeCell ref="U44:AB45"/>
    <mergeCell ref="B42:K43"/>
    <mergeCell ref="L42:T43"/>
    <mergeCell ref="U42:AB43"/>
    <mergeCell ref="AC42:AE43"/>
    <mergeCell ref="AF42:AN43"/>
    <mergeCell ref="B36:K37"/>
    <mergeCell ref="L36:T37"/>
    <mergeCell ref="U36:AB37"/>
    <mergeCell ref="AC36:AE37"/>
    <mergeCell ref="AF36:AN37"/>
    <mergeCell ref="B38:K39"/>
    <mergeCell ref="L38:T39"/>
    <mergeCell ref="U38:AB39"/>
    <mergeCell ref="AC38:AE39"/>
    <mergeCell ref="AF38:AN39"/>
    <mergeCell ref="L22:T23"/>
    <mergeCell ref="U22:AB23"/>
    <mergeCell ref="AC22:AE23"/>
    <mergeCell ref="AF22:AN23"/>
    <mergeCell ref="B40:K41"/>
    <mergeCell ref="L40:T41"/>
    <mergeCell ref="U40:AB41"/>
    <mergeCell ref="AC40:AE41"/>
    <mergeCell ref="AF40:AN41"/>
    <mergeCell ref="AF30:AN31"/>
    <mergeCell ref="AC30:AE31"/>
    <mergeCell ref="U30:AB31"/>
    <mergeCell ref="L30:T31"/>
    <mergeCell ref="B30:K31"/>
    <mergeCell ref="AF28:AN29"/>
    <mergeCell ref="AC28:AE29"/>
    <mergeCell ref="U28:AB29"/>
    <mergeCell ref="L28:T29"/>
    <mergeCell ref="B28:K29"/>
    <mergeCell ref="AF26:AN27"/>
    <mergeCell ref="AC26:AE27"/>
    <mergeCell ref="U26:AB27"/>
    <mergeCell ref="L26:T27"/>
    <mergeCell ref="B26:K27"/>
    <mergeCell ref="B1:AN2"/>
    <mergeCell ref="B16:K17"/>
    <mergeCell ref="L16:T17"/>
    <mergeCell ref="U16:AB17"/>
    <mergeCell ref="AC16:AE17"/>
    <mergeCell ref="AF16:AN17"/>
    <mergeCell ref="B15:J15"/>
    <mergeCell ref="AH6:AN7"/>
    <mergeCell ref="B4:E5"/>
    <mergeCell ref="F4:V5"/>
    <mergeCell ref="W4:AA5"/>
    <mergeCell ref="AB4:AE5"/>
    <mergeCell ref="AF4:AN5"/>
    <mergeCell ref="B6:E7"/>
    <mergeCell ref="F6:V7"/>
    <mergeCell ref="W6:X7"/>
    <mergeCell ref="Y6:AE7"/>
    <mergeCell ref="AF6:AG7"/>
    <mergeCell ref="B9:G9"/>
    <mergeCell ref="H9:AN9"/>
    <mergeCell ref="B10:K11"/>
    <mergeCell ref="B12:K13"/>
    <mergeCell ref="L12:AN13"/>
    <mergeCell ref="L10:AN11"/>
    <mergeCell ref="X14:AN14"/>
    <mergeCell ref="B34:K35"/>
    <mergeCell ref="L34:T35"/>
    <mergeCell ref="L32:T33"/>
    <mergeCell ref="U32:AB33"/>
    <mergeCell ref="AC32:AE33"/>
    <mergeCell ref="AF32:AN33"/>
    <mergeCell ref="U34:AB35"/>
    <mergeCell ref="AC34:AE35"/>
    <mergeCell ref="AF34:AN35"/>
    <mergeCell ref="B32:K33"/>
    <mergeCell ref="B18:K19"/>
    <mergeCell ref="L18:T19"/>
    <mergeCell ref="U18:AB19"/>
    <mergeCell ref="AC18:AE19"/>
    <mergeCell ref="AF18:AN19"/>
    <mergeCell ref="B24:K25"/>
    <mergeCell ref="L24:T25"/>
    <mergeCell ref="B20:K21"/>
    <mergeCell ref="L20:T21"/>
    <mergeCell ref="U20:AB21"/>
    <mergeCell ref="AC20:AE21"/>
    <mergeCell ref="AF20:AN21"/>
    <mergeCell ref="B22:K23"/>
  </mergeCells>
  <phoneticPr fontId="2"/>
  <dataValidations count="1">
    <dataValidation type="list" allowBlank="1" showInputMessage="1" showErrorMessage="1" sqref="AD18:AE53 AC18:AC54" xr:uid="{00000000-0002-0000-0100-000000000000}">
      <formula1>$AW$5:$AW$6</formula1>
    </dataValidation>
  </dataValidations>
  <hyperlinks>
    <hyperlink ref="F6" r:id="rId1" display="syo_okuhara@hokkaido-c.ed.jp" xr:uid="{00000000-0004-0000-0100-000000000000}"/>
  </hyperlinks>
  <pageMargins left="0.31496062992125984" right="0.31496062992125984" top="0.35433070866141736" bottom="0.19685039370078741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BH63"/>
  <sheetViews>
    <sheetView showGridLines="0" tabSelected="1" zoomScale="80" zoomScaleNormal="80" workbookViewId="0">
      <selection activeCell="BM38" sqref="BM38"/>
    </sheetView>
  </sheetViews>
  <sheetFormatPr defaultColWidth="2.33203125" defaultRowHeight="13.2" x14ac:dyDescent="0.2"/>
  <cols>
    <col min="1" max="10" width="2.33203125" style="2"/>
    <col min="11" max="16" width="2.33203125" style="2" customWidth="1"/>
    <col min="17" max="46" width="2.33203125" style="2"/>
    <col min="47" max="48" width="2.21875" style="2" customWidth="1"/>
    <col min="49" max="49" width="7.6640625" style="2" hidden="1" customWidth="1"/>
    <col min="50" max="50" width="2.21875" style="2" hidden="1" customWidth="1"/>
    <col min="51" max="51" width="2.21875" style="2" customWidth="1"/>
    <col min="52" max="60" width="2.33203125" style="2" customWidth="1"/>
    <col min="61" max="16384" width="2.33203125" style="2"/>
  </cols>
  <sheetData>
    <row r="1" spans="2:49" x14ac:dyDescent="0.2">
      <c r="B1" s="328" t="s">
        <v>74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2:49" ht="13.8" thickBot="1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2:49" x14ac:dyDescent="0.2">
      <c r="B3" s="29" t="s">
        <v>8</v>
      </c>
      <c r="C3" s="23"/>
      <c r="D3" s="23"/>
      <c r="E3" s="23"/>
      <c r="F3" s="177" t="str">
        <f>②商品一覧!F4</f>
        <v/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25" t="s">
        <v>9</v>
      </c>
      <c r="X3" s="25"/>
      <c r="Y3" s="25"/>
      <c r="Z3" s="25"/>
      <c r="AA3" s="26"/>
      <c r="AB3" s="23" t="s">
        <v>37</v>
      </c>
      <c r="AC3" s="23"/>
      <c r="AD3" s="23"/>
      <c r="AE3" s="23"/>
      <c r="AF3" s="23" t="str">
        <f>②商品一覧!AF4</f>
        <v/>
      </c>
      <c r="AG3" s="23"/>
      <c r="AH3" s="23"/>
      <c r="AI3" s="23"/>
      <c r="AJ3" s="23"/>
      <c r="AK3" s="23"/>
      <c r="AL3" s="23"/>
      <c r="AM3" s="23"/>
      <c r="AN3" s="172"/>
    </row>
    <row r="4" spans="2:49" x14ac:dyDescent="0.2">
      <c r="B4" s="30"/>
      <c r="C4" s="24"/>
      <c r="D4" s="24"/>
      <c r="E4" s="24"/>
      <c r="F4" s="179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27"/>
      <c r="X4" s="27"/>
      <c r="Y4" s="27"/>
      <c r="Z4" s="27"/>
      <c r="AA4" s="28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175"/>
      <c r="AW4" s="2" t="s">
        <v>27</v>
      </c>
    </row>
    <row r="5" spans="2:49" x14ac:dyDescent="0.2">
      <c r="B5" s="48" t="s">
        <v>11</v>
      </c>
      <c r="C5" s="24"/>
      <c r="D5" s="24"/>
      <c r="E5" s="24"/>
      <c r="F5" s="181" t="str">
        <f>②商品一覧!F6</f>
        <v/>
      </c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3"/>
      <c r="W5" s="24" t="s">
        <v>12</v>
      </c>
      <c r="X5" s="24"/>
      <c r="Y5" s="24" t="str">
        <f>②商品一覧!Y6</f>
        <v/>
      </c>
      <c r="Z5" s="24"/>
      <c r="AA5" s="24"/>
      <c r="AB5" s="24"/>
      <c r="AC5" s="24"/>
      <c r="AD5" s="24"/>
      <c r="AE5" s="24"/>
      <c r="AF5" s="24" t="s">
        <v>13</v>
      </c>
      <c r="AG5" s="24"/>
      <c r="AH5" s="24" t="str">
        <f>②商品一覧!AH6</f>
        <v/>
      </c>
      <c r="AI5" s="24"/>
      <c r="AJ5" s="24"/>
      <c r="AK5" s="24"/>
      <c r="AL5" s="24"/>
      <c r="AM5" s="24"/>
      <c r="AN5" s="175"/>
    </row>
    <row r="6" spans="2:49" ht="13.8" thickBot="1" x14ac:dyDescent="0.25">
      <c r="B6" s="49"/>
      <c r="C6" s="50"/>
      <c r="D6" s="50"/>
      <c r="E6" s="50"/>
      <c r="F6" s="184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6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176"/>
      <c r="AW6" s="2" t="s">
        <v>89</v>
      </c>
    </row>
    <row r="7" spans="2:49" x14ac:dyDescent="0.2">
      <c r="B7" s="1"/>
      <c r="C7" s="1"/>
      <c r="D7" s="1"/>
      <c r="E7" s="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W7" s="2" t="s">
        <v>88</v>
      </c>
    </row>
    <row r="8" spans="2:49" ht="13.8" thickBot="1" x14ac:dyDescent="0.25">
      <c r="B8" s="8" t="s">
        <v>56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273" t="s">
        <v>17</v>
      </c>
      <c r="X8" s="273"/>
      <c r="Y8" s="273"/>
      <c r="Z8" s="273"/>
      <c r="AA8" s="273"/>
      <c r="AB8" s="273"/>
      <c r="AC8" s="273"/>
      <c r="AD8" s="273"/>
      <c r="AE8" s="273"/>
      <c r="AF8" s="1"/>
      <c r="AG8" s="1"/>
      <c r="AH8" s="1"/>
      <c r="AI8" s="1"/>
      <c r="AJ8" s="1"/>
      <c r="AK8" s="1"/>
    </row>
    <row r="9" spans="2:49" ht="13.5" customHeight="1" x14ac:dyDescent="0.2">
      <c r="B9" s="100" t="s">
        <v>43</v>
      </c>
      <c r="C9" s="105"/>
      <c r="D9" s="105"/>
      <c r="E9" s="105"/>
      <c r="F9" s="105"/>
      <c r="G9" s="101"/>
      <c r="H9" s="104" t="s">
        <v>45</v>
      </c>
      <c r="I9" s="105"/>
      <c r="J9" s="105"/>
      <c r="K9" s="101"/>
      <c r="L9" s="23" t="s">
        <v>54</v>
      </c>
      <c r="M9" s="23"/>
      <c r="N9" s="23"/>
      <c r="O9" s="23"/>
      <c r="P9" s="23"/>
      <c r="Q9" s="23" t="s">
        <v>55</v>
      </c>
      <c r="R9" s="23"/>
      <c r="S9" s="23"/>
      <c r="T9" s="23"/>
      <c r="U9" s="172"/>
      <c r="W9" s="100" t="s">
        <v>43</v>
      </c>
      <c r="X9" s="105"/>
      <c r="Y9" s="105"/>
      <c r="Z9" s="105"/>
      <c r="AA9" s="105"/>
      <c r="AB9" s="105"/>
      <c r="AC9" s="23" t="s">
        <v>48</v>
      </c>
      <c r="AD9" s="23"/>
      <c r="AE9" s="23"/>
      <c r="AF9" s="23"/>
      <c r="AG9" s="23" t="s">
        <v>49</v>
      </c>
      <c r="AH9" s="23"/>
      <c r="AI9" s="23"/>
      <c r="AJ9" s="23"/>
      <c r="AK9" s="23" t="s">
        <v>19</v>
      </c>
      <c r="AL9" s="23"/>
      <c r="AM9" s="23"/>
      <c r="AN9" s="23"/>
      <c r="AO9" s="172"/>
    </row>
    <row r="10" spans="2:49" ht="13.8" thickBot="1" x14ac:dyDescent="0.25">
      <c r="B10" s="102"/>
      <c r="C10" s="107"/>
      <c r="D10" s="107"/>
      <c r="E10" s="107"/>
      <c r="F10" s="107"/>
      <c r="G10" s="103"/>
      <c r="H10" s="106"/>
      <c r="I10" s="107"/>
      <c r="J10" s="107"/>
      <c r="K10" s="103"/>
      <c r="L10" s="169"/>
      <c r="M10" s="169"/>
      <c r="N10" s="169"/>
      <c r="O10" s="169"/>
      <c r="P10" s="169"/>
      <c r="Q10" s="169"/>
      <c r="R10" s="169"/>
      <c r="S10" s="169"/>
      <c r="T10" s="169"/>
      <c r="U10" s="173"/>
      <c r="W10" s="102"/>
      <c r="X10" s="107"/>
      <c r="Y10" s="107"/>
      <c r="Z10" s="107"/>
      <c r="AA10" s="107"/>
      <c r="AB10" s="107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73"/>
      <c r="AW10" s="2" t="s">
        <v>91</v>
      </c>
    </row>
    <row r="11" spans="2:49" ht="13.8" thickTop="1" x14ac:dyDescent="0.2">
      <c r="B11" s="236" t="str">
        <f>W11</f>
        <v>９月10日 (木)</v>
      </c>
      <c r="C11" s="237"/>
      <c r="D11" s="237"/>
      <c r="E11" s="237"/>
      <c r="F11" s="237"/>
      <c r="G11" s="238"/>
      <c r="H11" s="121" t="s">
        <v>80</v>
      </c>
      <c r="I11" s="36"/>
      <c r="J11" s="36"/>
      <c r="K11" s="36"/>
      <c r="L11" s="270"/>
      <c r="M11" s="270"/>
      <c r="N11" s="270"/>
      <c r="O11" s="270"/>
      <c r="P11" s="270"/>
      <c r="Q11" s="36"/>
      <c r="R11" s="36"/>
      <c r="S11" s="36"/>
      <c r="T11" s="36"/>
      <c r="U11" s="235"/>
      <c r="W11" s="262" t="s">
        <v>84</v>
      </c>
      <c r="X11" s="146"/>
      <c r="Y11" s="146"/>
      <c r="Z11" s="146"/>
      <c r="AA11" s="146"/>
      <c r="AB11" s="263"/>
      <c r="AC11" s="270"/>
      <c r="AD11" s="270"/>
      <c r="AE11" s="270"/>
      <c r="AF11" s="270"/>
      <c r="AG11" s="270"/>
      <c r="AH11" s="270"/>
      <c r="AI11" s="270"/>
      <c r="AJ11" s="270"/>
      <c r="AK11" s="248"/>
      <c r="AL11" s="248"/>
      <c r="AM11" s="248"/>
      <c r="AN11" s="248"/>
      <c r="AO11" s="249"/>
      <c r="AW11" s="2" t="s">
        <v>21</v>
      </c>
    </row>
    <row r="12" spans="2:49" x14ac:dyDescent="0.2">
      <c r="B12" s="239"/>
      <c r="C12" s="240"/>
      <c r="D12" s="240"/>
      <c r="E12" s="240"/>
      <c r="F12" s="240"/>
      <c r="G12" s="241"/>
      <c r="H12" s="123"/>
      <c r="I12" s="37"/>
      <c r="J12" s="37"/>
      <c r="K12" s="37"/>
      <c r="L12" s="226"/>
      <c r="M12" s="226"/>
      <c r="N12" s="226"/>
      <c r="O12" s="226"/>
      <c r="P12" s="226"/>
      <c r="Q12" s="37"/>
      <c r="R12" s="37"/>
      <c r="S12" s="37"/>
      <c r="T12" s="37"/>
      <c r="U12" s="45"/>
      <c r="W12" s="264"/>
      <c r="X12" s="153"/>
      <c r="Y12" s="153"/>
      <c r="Z12" s="153"/>
      <c r="AA12" s="153"/>
      <c r="AB12" s="265"/>
      <c r="AC12" s="226"/>
      <c r="AD12" s="226"/>
      <c r="AE12" s="226"/>
      <c r="AF12" s="226"/>
      <c r="AG12" s="226"/>
      <c r="AH12" s="226"/>
      <c r="AI12" s="226"/>
      <c r="AJ12" s="226"/>
      <c r="AK12" s="252"/>
      <c r="AL12" s="252"/>
      <c r="AM12" s="252"/>
      <c r="AN12" s="252"/>
      <c r="AO12" s="253"/>
      <c r="AW12" s="2" t="s">
        <v>20</v>
      </c>
    </row>
    <row r="13" spans="2:49" x14ac:dyDescent="0.2">
      <c r="B13" s="239"/>
      <c r="C13" s="240"/>
      <c r="D13" s="240"/>
      <c r="E13" s="240"/>
      <c r="F13" s="240"/>
      <c r="G13" s="241"/>
      <c r="H13" s="123" t="s">
        <v>81</v>
      </c>
      <c r="I13" s="36"/>
      <c r="J13" s="36"/>
      <c r="K13" s="36"/>
      <c r="L13" s="270"/>
      <c r="M13" s="270"/>
      <c r="N13" s="270"/>
      <c r="O13" s="270"/>
      <c r="P13" s="270"/>
      <c r="Q13" s="36"/>
      <c r="R13" s="36"/>
      <c r="S13" s="36"/>
      <c r="T13" s="36"/>
      <c r="U13" s="235"/>
      <c r="W13" s="266" t="s">
        <v>85</v>
      </c>
      <c r="X13" s="151"/>
      <c r="Y13" s="151"/>
      <c r="Z13" s="151"/>
      <c r="AA13" s="151"/>
      <c r="AB13" s="151"/>
      <c r="AC13" s="226"/>
      <c r="AD13" s="226"/>
      <c r="AE13" s="226"/>
      <c r="AF13" s="226"/>
      <c r="AG13" s="226"/>
      <c r="AH13" s="226"/>
      <c r="AI13" s="226"/>
      <c r="AJ13" s="226"/>
      <c r="AK13" s="248"/>
      <c r="AL13" s="248"/>
      <c r="AM13" s="248"/>
      <c r="AN13" s="248"/>
      <c r="AO13" s="249"/>
      <c r="AW13" s="2" t="s">
        <v>18</v>
      </c>
    </row>
    <row r="14" spans="2:49" x14ac:dyDescent="0.2">
      <c r="B14" s="242"/>
      <c r="C14" s="243"/>
      <c r="D14" s="243"/>
      <c r="E14" s="243"/>
      <c r="F14" s="243"/>
      <c r="G14" s="244"/>
      <c r="H14" s="123"/>
      <c r="I14" s="37"/>
      <c r="J14" s="37"/>
      <c r="K14" s="37"/>
      <c r="L14" s="226"/>
      <c r="M14" s="226"/>
      <c r="N14" s="226"/>
      <c r="O14" s="226"/>
      <c r="P14" s="226"/>
      <c r="Q14" s="37"/>
      <c r="R14" s="37"/>
      <c r="S14" s="37"/>
      <c r="T14" s="37"/>
      <c r="U14" s="45"/>
      <c r="W14" s="264"/>
      <c r="X14" s="153"/>
      <c r="Y14" s="153"/>
      <c r="Z14" s="153"/>
      <c r="AA14" s="153"/>
      <c r="AB14" s="153"/>
      <c r="AC14" s="226"/>
      <c r="AD14" s="226"/>
      <c r="AE14" s="226"/>
      <c r="AF14" s="226"/>
      <c r="AG14" s="226"/>
      <c r="AH14" s="226"/>
      <c r="AI14" s="226"/>
      <c r="AJ14" s="226"/>
      <c r="AK14" s="252"/>
      <c r="AL14" s="252"/>
      <c r="AM14" s="252"/>
      <c r="AN14" s="252"/>
      <c r="AO14" s="253"/>
      <c r="AW14" s="2" t="s">
        <v>60</v>
      </c>
    </row>
    <row r="15" spans="2:49" x14ac:dyDescent="0.2">
      <c r="B15" s="245" t="str">
        <f>W13</f>
        <v>９月11日 (金)</v>
      </c>
      <c r="C15" s="246"/>
      <c r="D15" s="246"/>
      <c r="E15" s="246"/>
      <c r="F15" s="246"/>
      <c r="G15" s="247"/>
      <c r="H15" s="123" t="s">
        <v>80</v>
      </c>
      <c r="I15" s="36"/>
      <c r="J15" s="36"/>
      <c r="K15" s="36"/>
      <c r="L15" s="270"/>
      <c r="M15" s="270"/>
      <c r="N15" s="270"/>
      <c r="O15" s="270"/>
      <c r="P15" s="270"/>
      <c r="Q15" s="36"/>
      <c r="R15" s="36"/>
      <c r="S15" s="36"/>
      <c r="T15" s="36"/>
      <c r="U15" s="235"/>
      <c r="W15" s="266" t="s">
        <v>86</v>
      </c>
      <c r="X15" s="151"/>
      <c r="Y15" s="151"/>
      <c r="Z15" s="151"/>
      <c r="AA15" s="151"/>
      <c r="AB15" s="151"/>
      <c r="AC15" s="226"/>
      <c r="AD15" s="226"/>
      <c r="AE15" s="226"/>
      <c r="AF15" s="226"/>
      <c r="AG15" s="226"/>
      <c r="AH15" s="226"/>
      <c r="AI15" s="226"/>
      <c r="AJ15" s="226"/>
      <c r="AK15" s="248"/>
      <c r="AL15" s="248"/>
      <c r="AM15" s="248"/>
      <c r="AN15" s="248"/>
      <c r="AO15" s="249"/>
    </row>
    <row r="16" spans="2:49" ht="13.5" customHeight="1" thickBot="1" x14ac:dyDescent="0.25">
      <c r="B16" s="239"/>
      <c r="C16" s="240"/>
      <c r="D16" s="240"/>
      <c r="E16" s="240"/>
      <c r="F16" s="240"/>
      <c r="G16" s="241"/>
      <c r="H16" s="123"/>
      <c r="I16" s="37"/>
      <c r="J16" s="37"/>
      <c r="K16" s="37"/>
      <c r="L16" s="226"/>
      <c r="M16" s="226"/>
      <c r="N16" s="226"/>
      <c r="O16" s="226"/>
      <c r="P16" s="226"/>
      <c r="Q16" s="37"/>
      <c r="R16" s="37"/>
      <c r="S16" s="37"/>
      <c r="T16" s="37"/>
      <c r="U16" s="45"/>
      <c r="W16" s="267"/>
      <c r="X16" s="139"/>
      <c r="Y16" s="139"/>
      <c r="Z16" s="139"/>
      <c r="AA16" s="139"/>
      <c r="AB16" s="139"/>
      <c r="AC16" s="227"/>
      <c r="AD16" s="227"/>
      <c r="AE16" s="227"/>
      <c r="AF16" s="227"/>
      <c r="AG16" s="227"/>
      <c r="AH16" s="227"/>
      <c r="AI16" s="227"/>
      <c r="AJ16" s="227"/>
      <c r="AK16" s="250"/>
      <c r="AL16" s="250"/>
      <c r="AM16" s="250"/>
      <c r="AN16" s="250"/>
      <c r="AO16" s="251"/>
    </row>
    <row r="17" spans="2:49" ht="14.25" customHeight="1" x14ac:dyDescent="0.2">
      <c r="B17" s="239"/>
      <c r="C17" s="240"/>
      <c r="D17" s="240"/>
      <c r="E17" s="240"/>
      <c r="F17" s="240"/>
      <c r="G17" s="241"/>
      <c r="H17" s="123" t="s">
        <v>81</v>
      </c>
      <c r="I17" s="37"/>
      <c r="J17" s="37"/>
      <c r="K17" s="37"/>
      <c r="L17" s="226"/>
      <c r="M17" s="226"/>
      <c r="N17" s="226"/>
      <c r="O17" s="226"/>
      <c r="P17" s="226"/>
      <c r="Q17" s="36"/>
      <c r="R17" s="36"/>
      <c r="S17" s="36"/>
      <c r="T17" s="36"/>
      <c r="U17" s="235"/>
      <c r="V17" s="7"/>
      <c r="AW17" s="2" t="s">
        <v>50</v>
      </c>
    </row>
    <row r="18" spans="2:49" x14ac:dyDescent="0.2">
      <c r="B18" s="242"/>
      <c r="C18" s="243"/>
      <c r="D18" s="243"/>
      <c r="E18" s="243"/>
      <c r="F18" s="243"/>
      <c r="G18" s="244"/>
      <c r="H18" s="123"/>
      <c r="I18" s="37"/>
      <c r="J18" s="37"/>
      <c r="K18" s="37"/>
      <c r="L18" s="226"/>
      <c r="M18" s="226"/>
      <c r="N18" s="226"/>
      <c r="O18" s="226"/>
      <c r="P18" s="226"/>
      <c r="Q18" s="37"/>
      <c r="R18" s="37"/>
      <c r="S18" s="37"/>
      <c r="T18" s="37"/>
      <c r="U18" s="45"/>
      <c r="V18" s="1"/>
      <c r="AW18" s="2" t="s">
        <v>52</v>
      </c>
    </row>
    <row r="19" spans="2:49" ht="10.5" customHeight="1" x14ac:dyDescent="0.2">
      <c r="B19" s="122" t="str">
        <f>W15</f>
        <v>９月12日 (土)</v>
      </c>
      <c r="C19" s="123"/>
      <c r="D19" s="123"/>
      <c r="E19" s="123"/>
      <c r="F19" s="123"/>
      <c r="G19" s="123"/>
      <c r="H19" s="123"/>
      <c r="I19" s="37"/>
      <c r="J19" s="37"/>
      <c r="K19" s="37"/>
      <c r="L19" s="226"/>
      <c r="M19" s="226"/>
      <c r="N19" s="226"/>
      <c r="O19" s="226"/>
      <c r="P19" s="226"/>
      <c r="Q19" s="36"/>
      <c r="R19" s="36"/>
      <c r="S19" s="36"/>
      <c r="T19" s="36"/>
      <c r="U19" s="235"/>
      <c r="V19" s="1"/>
      <c r="AW19" s="2" t="s">
        <v>51</v>
      </c>
    </row>
    <row r="20" spans="2:49" ht="10.5" customHeight="1" thickBot="1" x14ac:dyDescent="0.25">
      <c r="B20" s="124"/>
      <c r="C20" s="125"/>
      <c r="D20" s="125"/>
      <c r="E20" s="125"/>
      <c r="F20" s="125"/>
      <c r="G20" s="125"/>
      <c r="H20" s="125"/>
      <c r="I20" s="46"/>
      <c r="J20" s="46"/>
      <c r="K20" s="46"/>
      <c r="L20" s="227"/>
      <c r="M20" s="227"/>
      <c r="N20" s="227"/>
      <c r="O20" s="227"/>
      <c r="P20" s="227"/>
      <c r="Q20" s="46"/>
      <c r="R20" s="46"/>
      <c r="S20" s="46"/>
      <c r="T20" s="46"/>
      <c r="U20" s="47"/>
      <c r="V20" s="1"/>
      <c r="AW20" s="2" t="s">
        <v>53</v>
      </c>
    </row>
    <row r="21" spans="2:49" ht="15.75" customHeight="1" x14ac:dyDescent="0.2">
      <c r="B21" s="269" t="s">
        <v>87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</row>
    <row r="22" spans="2:49" ht="12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"/>
      <c r="X22" s="10"/>
    </row>
    <row r="23" spans="2:49" ht="13.8" thickBot="1" x14ac:dyDescent="0.25">
      <c r="B23" s="8" t="s">
        <v>57</v>
      </c>
      <c r="C23" s="1"/>
      <c r="D23" s="1"/>
      <c r="E23" s="1"/>
      <c r="F23" s="1"/>
      <c r="G23" s="1"/>
      <c r="H23" s="9"/>
      <c r="I23" s="9"/>
      <c r="J23" s="9"/>
      <c r="K23" s="1"/>
      <c r="L23" s="1"/>
      <c r="M23" s="1"/>
      <c r="N23" s="1"/>
      <c r="O23" s="1"/>
      <c r="P23" s="1"/>
      <c r="Q23" s="1"/>
      <c r="R23" s="1"/>
      <c r="V23" s="1"/>
      <c r="X23" s="10"/>
    </row>
    <row r="24" spans="2:49" ht="12" customHeight="1" x14ac:dyDescent="0.2">
      <c r="B24" s="100" t="s">
        <v>43</v>
      </c>
      <c r="C24" s="105"/>
      <c r="D24" s="105"/>
      <c r="E24" s="105"/>
      <c r="F24" s="105"/>
      <c r="G24" s="105"/>
      <c r="H24" s="101"/>
      <c r="I24" s="23" t="s">
        <v>54</v>
      </c>
      <c r="J24" s="23"/>
      <c r="K24" s="23"/>
      <c r="L24" s="23"/>
      <c r="M24" s="23"/>
      <c r="N24" s="23" t="s">
        <v>55</v>
      </c>
      <c r="O24" s="23"/>
      <c r="P24" s="23"/>
      <c r="Q24" s="23"/>
      <c r="R24" s="172"/>
      <c r="V24" s="1"/>
      <c r="X24" s="10"/>
    </row>
    <row r="25" spans="2:49" ht="12" customHeight="1" thickBot="1" x14ac:dyDescent="0.25">
      <c r="B25" s="102"/>
      <c r="C25" s="107"/>
      <c r="D25" s="107"/>
      <c r="E25" s="107"/>
      <c r="F25" s="107"/>
      <c r="G25" s="107"/>
      <c r="H25" s="103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V25" s="1"/>
      <c r="X25" s="10"/>
    </row>
    <row r="26" spans="2:49" ht="12" customHeight="1" thickTop="1" x14ac:dyDescent="0.2">
      <c r="B26" s="262" t="str">
        <f>W15</f>
        <v>９月12日 (土)</v>
      </c>
      <c r="C26" s="146"/>
      <c r="D26" s="146"/>
      <c r="E26" s="146"/>
      <c r="F26" s="146"/>
      <c r="G26" s="146"/>
      <c r="H26" s="263"/>
      <c r="I26" s="270"/>
      <c r="J26" s="270"/>
      <c r="K26" s="270"/>
      <c r="L26" s="270"/>
      <c r="M26" s="270"/>
      <c r="N26" s="36"/>
      <c r="O26" s="36"/>
      <c r="P26" s="36"/>
      <c r="Q26" s="36"/>
      <c r="R26" s="235"/>
      <c r="V26" s="1"/>
    </row>
    <row r="27" spans="2:49" ht="12" customHeight="1" thickBot="1" x14ac:dyDescent="0.25">
      <c r="B27" s="267"/>
      <c r="C27" s="139"/>
      <c r="D27" s="139"/>
      <c r="E27" s="139"/>
      <c r="F27" s="139"/>
      <c r="G27" s="139"/>
      <c r="H27" s="268"/>
      <c r="I27" s="227"/>
      <c r="J27" s="227"/>
      <c r="K27" s="227"/>
      <c r="L27" s="227"/>
      <c r="M27" s="227"/>
      <c r="N27" s="46"/>
      <c r="O27" s="46"/>
      <c r="P27" s="46"/>
      <c r="Q27" s="46"/>
      <c r="R27" s="47"/>
      <c r="V27" s="1"/>
      <c r="W27" s="18"/>
    </row>
    <row r="28" spans="2:49" ht="12" customHeight="1" x14ac:dyDescent="0.2">
      <c r="W28" s="18"/>
    </row>
    <row r="29" spans="2:49" ht="12" customHeight="1" thickBot="1" x14ac:dyDescent="0.25">
      <c r="B29" s="273" t="s">
        <v>29</v>
      </c>
      <c r="C29" s="273"/>
      <c r="D29" s="273"/>
      <c r="E29" s="273"/>
      <c r="F29" s="273"/>
      <c r="G29" s="273"/>
      <c r="H29" s="273"/>
      <c r="I29" s="273"/>
      <c r="J29" s="273"/>
    </row>
    <row r="30" spans="2:49" ht="13.5" customHeight="1" x14ac:dyDescent="0.2">
      <c r="B30" s="286" t="s">
        <v>90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8"/>
      <c r="N30" s="317"/>
      <c r="O30" s="52"/>
      <c r="P30" s="52"/>
      <c r="Q30" s="52"/>
      <c r="R30" s="52"/>
      <c r="S30" s="52"/>
      <c r="T30" s="52"/>
      <c r="U30" s="352" t="s">
        <v>94</v>
      </c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353"/>
      <c r="AW30" s="2">
        <v>0</v>
      </c>
    </row>
    <row r="31" spans="2:49" ht="13.8" thickBot="1" x14ac:dyDescent="0.25">
      <c r="B31" s="289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1"/>
      <c r="N31" s="318"/>
      <c r="O31" s="114"/>
      <c r="P31" s="114"/>
      <c r="Q31" s="114"/>
      <c r="R31" s="114"/>
      <c r="S31" s="114"/>
      <c r="T31" s="114"/>
      <c r="U31" s="354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355"/>
      <c r="AW31" s="2">
        <v>1</v>
      </c>
    </row>
    <row r="32" spans="2:49" ht="14.25" customHeight="1" x14ac:dyDescent="0.2">
      <c r="B32" s="274" t="s">
        <v>30</v>
      </c>
      <c r="C32" s="275"/>
      <c r="D32" s="275"/>
      <c r="E32" s="275"/>
      <c r="F32" s="275"/>
      <c r="G32" s="275"/>
      <c r="H32" s="275"/>
      <c r="I32" s="276"/>
      <c r="J32" s="280" t="s">
        <v>31</v>
      </c>
      <c r="K32" s="281"/>
      <c r="L32" s="281"/>
      <c r="M32" s="281"/>
      <c r="N32" s="317"/>
      <c r="O32" s="52"/>
      <c r="P32" s="52"/>
      <c r="Q32" s="319"/>
      <c r="R32" s="307" t="s">
        <v>40</v>
      </c>
      <c r="S32" s="105"/>
      <c r="T32" s="101"/>
      <c r="U32" s="346" t="s">
        <v>92</v>
      </c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7"/>
      <c r="AW32" s="2">
        <v>2</v>
      </c>
    </row>
    <row r="33" spans="2:49" ht="14.25" customHeight="1" x14ac:dyDescent="0.2">
      <c r="B33" s="277"/>
      <c r="C33" s="278"/>
      <c r="D33" s="278"/>
      <c r="E33" s="278"/>
      <c r="F33" s="278"/>
      <c r="G33" s="278"/>
      <c r="H33" s="278"/>
      <c r="I33" s="279"/>
      <c r="J33" s="282"/>
      <c r="K33" s="283"/>
      <c r="L33" s="283"/>
      <c r="M33" s="283"/>
      <c r="N33" s="320"/>
      <c r="O33" s="55"/>
      <c r="P33" s="55"/>
      <c r="Q33" s="321"/>
      <c r="R33" s="308"/>
      <c r="S33" s="309"/>
      <c r="T33" s="310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8"/>
      <c r="AM33" s="348"/>
      <c r="AN33" s="348"/>
      <c r="AO33" s="349"/>
      <c r="AW33" s="2">
        <v>3</v>
      </c>
    </row>
    <row r="34" spans="2:49" ht="14.25" customHeight="1" x14ac:dyDescent="0.2">
      <c r="B34" s="277"/>
      <c r="C34" s="278"/>
      <c r="D34" s="278"/>
      <c r="E34" s="278"/>
      <c r="F34" s="278"/>
      <c r="G34" s="278"/>
      <c r="H34" s="278"/>
      <c r="I34" s="279"/>
      <c r="J34" s="282" t="s">
        <v>32</v>
      </c>
      <c r="K34" s="283"/>
      <c r="L34" s="283"/>
      <c r="M34" s="283"/>
      <c r="N34" s="322"/>
      <c r="O34" s="95"/>
      <c r="P34" s="95"/>
      <c r="Q34" s="323"/>
      <c r="R34" s="311" t="s">
        <v>40</v>
      </c>
      <c r="S34" s="312"/>
      <c r="T34" s="313"/>
      <c r="U34" s="348" t="s">
        <v>93</v>
      </c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9"/>
      <c r="AW34" s="2">
        <v>4</v>
      </c>
    </row>
    <row r="35" spans="2:49" ht="14.25" customHeight="1" thickBot="1" x14ac:dyDescent="0.25">
      <c r="B35" s="277"/>
      <c r="C35" s="278"/>
      <c r="D35" s="278"/>
      <c r="E35" s="278"/>
      <c r="F35" s="278"/>
      <c r="G35" s="278"/>
      <c r="H35" s="278"/>
      <c r="I35" s="279"/>
      <c r="J35" s="284"/>
      <c r="K35" s="285"/>
      <c r="L35" s="285"/>
      <c r="M35" s="285"/>
      <c r="N35" s="318"/>
      <c r="O35" s="114"/>
      <c r="P35" s="114"/>
      <c r="Q35" s="324"/>
      <c r="R35" s="314"/>
      <c r="S35" s="315"/>
      <c r="T35" s="316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1"/>
    </row>
    <row r="36" spans="2:49" ht="14.25" customHeight="1" x14ac:dyDescent="0.2">
      <c r="B36" s="100" t="s">
        <v>62</v>
      </c>
      <c r="C36" s="105"/>
      <c r="D36" s="105"/>
      <c r="E36" s="105"/>
      <c r="F36" s="105"/>
      <c r="G36" s="105"/>
      <c r="H36" s="105"/>
      <c r="I36" s="105"/>
      <c r="J36" s="20"/>
      <c r="K36" s="12"/>
      <c r="L36" s="16"/>
      <c r="M36" s="16"/>
      <c r="N36" s="52"/>
      <c r="O36" s="52"/>
      <c r="P36" s="52"/>
      <c r="Q36" s="52"/>
      <c r="R36" s="105" t="s">
        <v>63</v>
      </c>
      <c r="S36" s="105"/>
      <c r="T36" s="101"/>
      <c r="U36" s="341" t="s">
        <v>95</v>
      </c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42"/>
    </row>
    <row r="37" spans="2:49" ht="14.25" customHeight="1" thickBot="1" x14ac:dyDescent="0.25">
      <c r="B37" s="339"/>
      <c r="C37" s="340"/>
      <c r="D37" s="340"/>
      <c r="E37" s="340"/>
      <c r="F37" s="340"/>
      <c r="G37" s="340"/>
      <c r="H37" s="340"/>
      <c r="I37" s="340"/>
      <c r="J37" s="21"/>
      <c r="K37" s="13"/>
      <c r="L37" s="17"/>
      <c r="M37" s="17"/>
      <c r="N37" s="98"/>
      <c r="O37" s="98"/>
      <c r="P37" s="98"/>
      <c r="Q37" s="98"/>
      <c r="R37" s="340"/>
      <c r="S37" s="340"/>
      <c r="T37" s="356"/>
      <c r="U37" s="343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5"/>
    </row>
    <row r="38" spans="2:49" ht="14.25" customHeight="1" x14ac:dyDescent="0.2">
      <c r="B38" s="338" t="s">
        <v>96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</row>
    <row r="40" spans="2:49" ht="13.8" thickBot="1" x14ac:dyDescent="0.25">
      <c r="B40" s="273" t="s">
        <v>35</v>
      </c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</row>
    <row r="41" spans="2:49" x14ac:dyDescent="0.2">
      <c r="B41" s="297"/>
      <c r="C41" s="298"/>
      <c r="D41" s="298"/>
      <c r="E41" s="298"/>
      <c r="F41" s="298"/>
      <c r="G41" s="298"/>
      <c r="H41" s="298"/>
      <c r="I41" s="299"/>
      <c r="J41" s="333"/>
      <c r="K41" s="334"/>
      <c r="L41" s="334"/>
      <c r="M41" s="178" t="s">
        <v>34</v>
      </c>
      <c r="N41" s="303"/>
      <c r="O41" s="298"/>
      <c r="P41" s="298"/>
      <c r="Q41" s="298"/>
      <c r="R41" s="298"/>
      <c r="S41" s="298"/>
      <c r="T41" s="298"/>
      <c r="U41" s="298"/>
      <c r="V41" s="299"/>
      <c r="W41" s="333"/>
      <c r="X41" s="334"/>
      <c r="Y41" s="334"/>
      <c r="Z41" s="178" t="s">
        <v>34</v>
      </c>
      <c r="AA41" s="303"/>
      <c r="AB41" s="298"/>
      <c r="AC41" s="298"/>
      <c r="AD41" s="298"/>
      <c r="AE41" s="298"/>
      <c r="AF41" s="298"/>
      <c r="AG41" s="298"/>
      <c r="AH41" s="298"/>
      <c r="AI41" s="299"/>
      <c r="AJ41" s="333"/>
      <c r="AK41" s="334"/>
      <c r="AL41" s="334"/>
      <c r="AM41" s="178" t="s">
        <v>34</v>
      </c>
      <c r="AN41" s="337"/>
    </row>
    <row r="42" spans="2:49" x14ac:dyDescent="0.2">
      <c r="B42" s="292"/>
      <c r="C42" s="37"/>
      <c r="D42" s="37"/>
      <c r="E42" s="37"/>
      <c r="F42" s="37"/>
      <c r="G42" s="37"/>
      <c r="H42" s="37"/>
      <c r="I42" s="228"/>
      <c r="J42" s="293"/>
      <c r="K42" s="294"/>
      <c r="L42" s="294"/>
      <c r="M42" s="180"/>
      <c r="N42" s="325"/>
      <c r="O42" s="37"/>
      <c r="P42" s="37"/>
      <c r="Q42" s="37"/>
      <c r="R42" s="37"/>
      <c r="S42" s="37"/>
      <c r="T42" s="37"/>
      <c r="U42" s="37"/>
      <c r="V42" s="228"/>
      <c r="W42" s="293"/>
      <c r="X42" s="294"/>
      <c r="Y42" s="294"/>
      <c r="Z42" s="180"/>
      <c r="AA42" s="325"/>
      <c r="AB42" s="37"/>
      <c r="AC42" s="37"/>
      <c r="AD42" s="37"/>
      <c r="AE42" s="37"/>
      <c r="AF42" s="37"/>
      <c r="AG42" s="37"/>
      <c r="AH42" s="37"/>
      <c r="AI42" s="228"/>
      <c r="AJ42" s="293"/>
      <c r="AK42" s="294"/>
      <c r="AL42" s="294"/>
      <c r="AM42" s="180"/>
      <c r="AN42" s="336"/>
    </row>
    <row r="43" spans="2:49" x14ac:dyDescent="0.2">
      <c r="B43" s="292"/>
      <c r="C43" s="37"/>
      <c r="D43" s="37"/>
      <c r="E43" s="37"/>
      <c r="F43" s="37"/>
      <c r="G43" s="37"/>
      <c r="H43" s="37"/>
      <c r="I43" s="228"/>
      <c r="J43" s="293"/>
      <c r="K43" s="294"/>
      <c r="L43" s="294"/>
      <c r="M43" s="180" t="s">
        <v>34</v>
      </c>
      <c r="N43" s="325"/>
      <c r="O43" s="37"/>
      <c r="P43" s="37"/>
      <c r="Q43" s="37"/>
      <c r="R43" s="37"/>
      <c r="S43" s="37"/>
      <c r="T43" s="37"/>
      <c r="U43" s="37"/>
      <c r="V43" s="228"/>
      <c r="W43" s="293"/>
      <c r="X43" s="294"/>
      <c r="Y43" s="294"/>
      <c r="Z43" s="180" t="s">
        <v>34</v>
      </c>
      <c r="AA43" s="325"/>
      <c r="AB43" s="37"/>
      <c r="AC43" s="37"/>
      <c r="AD43" s="37"/>
      <c r="AE43" s="37"/>
      <c r="AF43" s="37"/>
      <c r="AG43" s="37"/>
      <c r="AH43" s="37"/>
      <c r="AI43" s="228"/>
      <c r="AJ43" s="293"/>
      <c r="AK43" s="294"/>
      <c r="AL43" s="294"/>
      <c r="AM43" s="180" t="s">
        <v>34</v>
      </c>
      <c r="AN43" s="336"/>
    </row>
    <row r="44" spans="2:49" ht="13.8" thickBot="1" x14ac:dyDescent="0.25">
      <c r="B44" s="272"/>
      <c r="C44" s="46"/>
      <c r="D44" s="46"/>
      <c r="E44" s="46"/>
      <c r="F44" s="46"/>
      <c r="G44" s="46"/>
      <c r="H44" s="46"/>
      <c r="I44" s="229"/>
      <c r="J44" s="295"/>
      <c r="K44" s="296"/>
      <c r="L44" s="296"/>
      <c r="M44" s="326"/>
      <c r="N44" s="327"/>
      <c r="O44" s="46"/>
      <c r="P44" s="46"/>
      <c r="Q44" s="46"/>
      <c r="R44" s="46"/>
      <c r="S44" s="46"/>
      <c r="T44" s="46"/>
      <c r="U44" s="46"/>
      <c r="V44" s="229"/>
      <c r="W44" s="295"/>
      <c r="X44" s="296"/>
      <c r="Y44" s="296"/>
      <c r="Z44" s="326"/>
      <c r="AA44" s="327"/>
      <c r="AB44" s="46"/>
      <c r="AC44" s="46"/>
      <c r="AD44" s="46"/>
      <c r="AE44" s="46"/>
      <c r="AF44" s="46"/>
      <c r="AG44" s="46"/>
      <c r="AH44" s="46"/>
      <c r="AI44" s="229"/>
      <c r="AJ44" s="295"/>
      <c r="AK44" s="296"/>
      <c r="AL44" s="296"/>
      <c r="AM44" s="326"/>
      <c r="AN44" s="332"/>
    </row>
    <row r="45" spans="2:49" x14ac:dyDescent="0.2">
      <c r="T45" s="43" t="s">
        <v>36</v>
      </c>
      <c r="U45" s="44"/>
      <c r="V45" s="44"/>
      <c r="W45" s="44"/>
      <c r="X45" s="44"/>
      <c r="Y45" s="329">
        <f>COUNTA(B41:I44,O41:V44,AB41:AI44)</f>
        <v>0</v>
      </c>
      <c r="Z45" s="309"/>
      <c r="AA45" s="309"/>
      <c r="AB45" s="309"/>
      <c r="AC45" s="309"/>
      <c r="AD45" s="309"/>
      <c r="AE45" s="309" t="s">
        <v>33</v>
      </c>
      <c r="AF45" s="310"/>
      <c r="AG45" s="309">
        <f>SUM(J41:L44,W41:Y44,AJ41:AL44)</f>
        <v>0</v>
      </c>
      <c r="AH45" s="309"/>
      <c r="AI45" s="309"/>
      <c r="AJ45" s="309"/>
      <c r="AK45" s="309"/>
      <c r="AL45" s="309"/>
      <c r="AM45" s="309" t="s">
        <v>34</v>
      </c>
      <c r="AN45" s="331"/>
    </row>
    <row r="46" spans="2:49" ht="13.8" thickBot="1" x14ac:dyDescent="0.25">
      <c r="T46" s="49"/>
      <c r="U46" s="50"/>
      <c r="V46" s="50"/>
      <c r="W46" s="50"/>
      <c r="X46" s="50"/>
      <c r="Y46" s="330"/>
      <c r="Z46" s="326"/>
      <c r="AA46" s="326"/>
      <c r="AB46" s="326"/>
      <c r="AC46" s="326"/>
      <c r="AD46" s="326"/>
      <c r="AE46" s="326"/>
      <c r="AF46" s="327"/>
      <c r="AG46" s="326"/>
      <c r="AH46" s="326"/>
      <c r="AI46" s="326"/>
      <c r="AJ46" s="326"/>
      <c r="AK46" s="326"/>
      <c r="AL46" s="326"/>
      <c r="AM46" s="326"/>
      <c r="AN46" s="332"/>
    </row>
    <row r="47" spans="2:49" ht="13.8" thickBot="1" x14ac:dyDescent="0.25">
      <c r="B47" s="273" t="s">
        <v>38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</row>
    <row r="48" spans="2:49" x14ac:dyDescent="0.2">
      <c r="B48" s="29" t="s">
        <v>39</v>
      </c>
      <c r="C48" s="23"/>
      <c r="D48" s="23"/>
      <c r="E48" s="23"/>
      <c r="F48" s="23"/>
      <c r="G48" s="23"/>
      <c r="H48" s="23"/>
      <c r="I48" s="177"/>
      <c r="J48" s="333"/>
      <c r="K48" s="334"/>
      <c r="L48" s="334"/>
      <c r="M48" s="178" t="s">
        <v>40</v>
      </c>
      <c r="N48" s="303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335"/>
    </row>
    <row r="49" spans="2:60" x14ac:dyDescent="0.2">
      <c r="B49" s="30"/>
      <c r="C49" s="24"/>
      <c r="D49" s="24"/>
      <c r="E49" s="24"/>
      <c r="F49" s="24"/>
      <c r="G49" s="24"/>
      <c r="H49" s="24"/>
      <c r="I49" s="179"/>
      <c r="J49" s="293"/>
      <c r="K49" s="294"/>
      <c r="L49" s="294"/>
      <c r="M49" s="180"/>
      <c r="N49" s="325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45"/>
    </row>
    <row r="50" spans="2:60" x14ac:dyDescent="0.2">
      <c r="B50" s="292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45"/>
    </row>
    <row r="51" spans="2:60" x14ac:dyDescent="0.2">
      <c r="B51" s="292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45"/>
    </row>
    <row r="52" spans="2:60" x14ac:dyDescent="0.2">
      <c r="B52" s="27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235"/>
    </row>
    <row r="53" spans="2:60" ht="13.8" thickBot="1" x14ac:dyDescent="0.25">
      <c r="B53" s="272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7"/>
    </row>
    <row r="55" spans="2:60" ht="13.5" customHeight="1" thickBot="1" x14ac:dyDescent="0.2">
      <c r="B55" s="31" t="s">
        <v>41</v>
      </c>
      <c r="C55" s="31"/>
      <c r="D55" s="31"/>
      <c r="E55" s="31"/>
      <c r="F55" s="31"/>
      <c r="G55" s="31"/>
      <c r="H55" s="31"/>
      <c r="I55" s="31"/>
      <c r="J55" s="31"/>
      <c r="Q55" s="1"/>
      <c r="R55" s="1"/>
      <c r="S55" s="1"/>
      <c r="T55" s="1"/>
      <c r="U55" s="1"/>
      <c r="V55" s="1"/>
      <c r="W55" s="1"/>
      <c r="X55" s="1"/>
      <c r="Y55" s="1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</row>
    <row r="56" spans="2:60" x14ac:dyDescent="0.2">
      <c r="B56" s="100" t="s">
        <v>47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1"/>
      <c r="O56" s="104" t="s">
        <v>42</v>
      </c>
      <c r="P56" s="105"/>
      <c r="Q56" s="105"/>
      <c r="R56" s="101"/>
      <c r="S56" s="258" t="s">
        <v>83</v>
      </c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60"/>
      <c r="AF56" s="23" t="s">
        <v>44</v>
      </c>
      <c r="AG56" s="23"/>
      <c r="AH56" s="177"/>
      <c r="AI56" s="300" t="s">
        <v>45</v>
      </c>
      <c r="AJ56" s="23"/>
      <c r="AK56" s="280"/>
      <c r="AL56" s="303" t="s">
        <v>46</v>
      </c>
      <c r="AM56" s="23"/>
      <c r="AN56" s="172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</row>
    <row r="57" spans="2:60" ht="13.8" thickBot="1" x14ac:dyDescent="0.25">
      <c r="B57" s="102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3"/>
      <c r="O57" s="106"/>
      <c r="P57" s="107"/>
      <c r="Q57" s="107"/>
      <c r="R57" s="103"/>
      <c r="S57" s="255" t="s">
        <v>82</v>
      </c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7"/>
      <c r="AF57" s="169"/>
      <c r="AG57" s="169"/>
      <c r="AH57" s="261"/>
      <c r="AI57" s="301"/>
      <c r="AJ57" s="169"/>
      <c r="AK57" s="302"/>
      <c r="AL57" s="304"/>
      <c r="AM57" s="169"/>
      <c r="AN57" s="173"/>
    </row>
    <row r="58" spans="2:60" ht="13.8" thickTop="1" x14ac:dyDescent="0.2">
      <c r="B58" s="224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9"/>
      <c r="O58" s="57"/>
      <c r="P58" s="58"/>
      <c r="Q58" s="58"/>
      <c r="R58" s="59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36"/>
      <c r="AG58" s="36"/>
      <c r="AH58" s="54"/>
      <c r="AI58" s="305"/>
      <c r="AJ58" s="36"/>
      <c r="AK58" s="306"/>
      <c r="AL58" s="60"/>
      <c r="AM58" s="36"/>
      <c r="AN58" s="235"/>
    </row>
    <row r="59" spans="2:60" x14ac:dyDescent="0.2">
      <c r="B59" s="110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1"/>
      <c r="O59" s="54"/>
      <c r="P59" s="55"/>
      <c r="Q59" s="55"/>
      <c r="R59" s="60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37"/>
      <c r="AG59" s="37"/>
      <c r="AH59" s="228"/>
      <c r="AI59" s="230"/>
      <c r="AJ59" s="37"/>
      <c r="AK59" s="231"/>
      <c r="AL59" s="225"/>
      <c r="AM59" s="37"/>
      <c r="AN59" s="45"/>
    </row>
    <row r="60" spans="2:60" x14ac:dyDescent="0.2">
      <c r="B60" s="116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  <c r="O60" s="94"/>
      <c r="P60" s="95"/>
      <c r="Q60" s="95"/>
      <c r="R60" s="9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37"/>
      <c r="AG60" s="37"/>
      <c r="AH60" s="228"/>
      <c r="AI60" s="230"/>
      <c r="AJ60" s="37"/>
      <c r="AK60" s="231"/>
      <c r="AL60" s="225"/>
      <c r="AM60" s="37"/>
      <c r="AN60" s="45"/>
    </row>
    <row r="61" spans="2:60" x14ac:dyDescent="0.2">
      <c r="B61" s="112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60"/>
      <c r="O61" s="54"/>
      <c r="P61" s="55"/>
      <c r="Q61" s="55"/>
      <c r="R61" s="60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37"/>
      <c r="AG61" s="37"/>
      <c r="AH61" s="228"/>
      <c r="AI61" s="230"/>
      <c r="AJ61" s="37"/>
      <c r="AK61" s="231"/>
      <c r="AL61" s="225"/>
      <c r="AM61" s="37"/>
      <c r="AN61" s="45"/>
    </row>
    <row r="62" spans="2:60" x14ac:dyDescent="0.2"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1"/>
      <c r="O62" s="94"/>
      <c r="P62" s="95"/>
      <c r="Q62" s="95"/>
      <c r="R62" s="9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37"/>
      <c r="AG62" s="37"/>
      <c r="AH62" s="228"/>
      <c r="AI62" s="230"/>
      <c r="AJ62" s="37"/>
      <c r="AK62" s="231"/>
      <c r="AL62" s="225"/>
      <c r="AM62" s="37"/>
      <c r="AN62" s="45"/>
    </row>
    <row r="63" spans="2:60" ht="13.8" thickBot="1" x14ac:dyDescent="0.25">
      <c r="B63" s="11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9"/>
      <c r="O63" s="97"/>
      <c r="P63" s="98"/>
      <c r="Q63" s="98"/>
      <c r="R63" s="99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46"/>
      <c r="AG63" s="46"/>
      <c r="AH63" s="229"/>
      <c r="AI63" s="232"/>
      <c r="AJ63" s="46"/>
      <c r="AK63" s="233"/>
      <c r="AL63" s="234"/>
      <c r="AM63" s="46"/>
      <c r="AN63" s="47"/>
    </row>
  </sheetData>
  <mergeCells count="143">
    <mergeCell ref="I24:M25"/>
    <mergeCell ref="N24:R25"/>
    <mergeCell ref="AJ43:AL44"/>
    <mergeCell ref="AM43:AN44"/>
    <mergeCell ref="Z41:AA42"/>
    <mergeCell ref="AJ41:AL42"/>
    <mergeCell ref="AM41:AN42"/>
    <mergeCell ref="I26:M27"/>
    <mergeCell ref="N26:R27"/>
    <mergeCell ref="B38:AO38"/>
    <mergeCell ref="B36:I37"/>
    <mergeCell ref="U36:AO37"/>
    <mergeCell ref="J41:L42"/>
    <mergeCell ref="M41:N42"/>
    <mergeCell ref="O41:V42"/>
    <mergeCell ref="W41:Y42"/>
    <mergeCell ref="U32:AO33"/>
    <mergeCell ref="U34:AO35"/>
    <mergeCell ref="U30:AO31"/>
    <mergeCell ref="N36:Q37"/>
    <mergeCell ref="R36:T37"/>
    <mergeCell ref="T45:X46"/>
    <mergeCell ref="Y45:AD46"/>
    <mergeCell ref="AE45:AF46"/>
    <mergeCell ref="AG45:AL46"/>
    <mergeCell ref="AM45:AN46"/>
    <mergeCell ref="B50:N51"/>
    <mergeCell ref="O50:AA51"/>
    <mergeCell ref="AB50:AN51"/>
    <mergeCell ref="B47:O47"/>
    <mergeCell ref="B48:I49"/>
    <mergeCell ref="J48:L49"/>
    <mergeCell ref="M48:N49"/>
    <mergeCell ref="O48:AA49"/>
    <mergeCell ref="AB48:AN49"/>
    <mergeCell ref="B1:AN2"/>
    <mergeCell ref="B3:E4"/>
    <mergeCell ref="F3:V4"/>
    <mergeCell ref="W3:AA4"/>
    <mergeCell ref="AB3:AE4"/>
    <mergeCell ref="AF3:AN4"/>
    <mergeCell ref="B5:E6"/>
    <mergeCell ref="F5:V6"/>
    <mergeCell ref="W5:X6"/>
    <mergeCell ref="Y5:AE6"/>
    <mergeCell ref="AF5:AG6"/>
    <mergeCell ref="AI56:AK57"/>
    <mergeCell ref="AL56:AN57"/>
    <mergeCell ref="S58:AE59"/>
    <mergeCell ref="AF58:AH59"/>
    <mergeCell ref="AI58:AK59"/>
    <mergeCell ref="AH5:AN6"/>
    <mergeCell ref="W8:AE8"/>
    <mergeCell ref="AC9:AF10"/>
    <mergeCell ref="AG9:AJ10"/>
    <mergeCell ref="Q17:U18"/>
    <mergeCell ref="Q11:U12"/>
    <mergeCell ref="AC11:AF12"/>
    <mergeCell ref="AG11:AJ12"/>
    <mergeCell ref="AC13:AF14"/>
    <mergeCell ref="R32:T33"/>
    <mergeCell ref="R34:T35"/>
    <mergeCell ref="N30:T31"/>
    <mergeCell ref="N32:Q33"/>
    <mergeCell ref="N34:Q35"/>
    <mergeCell ref="AB41:AI42"/>
    <mergeCell ref="M43:N44"/>
    <mergeCell ref="O43:V44"/>
    <mergeCell ref="W43:Y44"/>
    <mergeCell ref="Z43:AA44"/>
    <mergeCell ref="AG13:AJ14"/>
    <mergeCell ref="AC15:AF16"/>
    <mergeCell ref="AG15:AJ16"/>
    <mergeCell ref="B9:G10"/>
    <mergeCell ref="H9:K10"/>
    <mergeCell ref="H15:H16"/>
    <mergeCell ref="H17:H18"/>
    <mergeCell ref="B52:N53"/>
    <mergeCell ref="O52:AA53"/>
    <mergeCell ref="AB52:AN53"/>
    <mergeCell ref="I17:K18"/>
    <mergeCell ref="L17:P18"/>
    <mergeCell ref="I11:K12"/>
    <mergeCell ref="L11:P12"/>
    <mergeCell ref="B29:J29"/>
    <mergeCell ref="B32:I35"/>
    <mergeCell ref="J32:M33"/>
    <mergeCell ref="J34:M35"/>
    <mergeCell ref="B30:M31"/>
    <mergeCell ref="B43:I44"/>
    <mergeCell ref="J43:L44"/>
    <mergeCell ref="AB43:AI44"/>
    <mergeCell ref="B40:O40"/>
    <mergeCell ref="B41:I42"/>
    <mergeCell ref="L19:P20"/>
    <mergeCell ref="Q19:U20"/>
    <mergeCell ref="I15:K16"/>
    <mergeCell ref="L15:P16"/>
    <mergeCell ref="Q15:U16"/>
    <mergeCell ref="I13:K14"/>
    <mergeCell ref="L13:P14"/>
    <mergeCell ref="Q13:U14"/>
    <mergeCell ref="H11:H12"/>
    <mergeCell ref="H13:H14"/>
    <mergeCell ref="B11:G14"/>
    <mergeCell ref="B15:G18"/>
    <mergeCell ref="AK15:AO16"/>
    <mergeCell ref="AK13:AO14"/>
    <mergeCell ref="AK11:AO12"/>
    <mergeCell ref="AK9:AO10"/>
    <mergeCell ref="AV55:BH56"/>
    <mergeCell ref="S57:AE57"/>
    <mergeCell ref="S56:AE56"/>
    <mergeCell ref="B56:N57"/>
    <mergeCell ref="O56:R57"/>
    <mergeCell ref="B55:J55"/>
    <mergeCell ref="AF56:AH57"/>
    <mergeCell ref="W9:AB10"/>
    <mergeCell ref="W11:AB12"/>
    <mergeCell ref="W13:AB14"/>
    <mergeCell ref="W15:AB16"/>
    <mergeCell ref="B26:H27"/>
    <mergeCell ref="B21:AO21"/>
    <mergeCell ref="L9:P10"/>
    <mergeCell ref="Q9:U10"/>
    <mergeCell ref="B24:H25"/>
    <mergeCell ref="B19:H20"/>
    <mergeCell ref="I19:K20"/>
    <mergeCell ref="B58:N59"/>
    <mergeCell ref="B60:N61"/>
    <mergeCell ref="B62:N63"/>
    <mergeCell ref="O58:R59"/>
    <mergeCell ref="O60:R61"/>
    <mergeCell ref="O62:R63"/>
    <mergeCell ref="AL60:AN61"/>
    <mergeCell ref="S62:AE63"/>
    <mergeCell ref="AF62:AH63"/>
    <mergeCell ref="AI62:AK63"/>
    <mergeCell ref="AL62:AN63"/>
    <mergeCell ref="S60:AE61"/>
    <mergeCell ref="AF60:AH61"/>
    <mergeCell ref="AI60:AK61"/>
    <mergeCell ref="AL58:AN59"/>
  </mergeCells>
  <phoneticPr fontId="2"/>
  <conditionalFormatting sqref="N30">
    <cfRule type="duplicateValues" dxfId="0" priority="2"/>
  </conditionalFormatting>
  <dataValidations count="8">
    <dataValidation type="list" allowBlank="1" showInputMessage="1" showErrorMessage="1" sqref="H23:J23" xr:uid="{00000000-0002-0000-0200-000001000000}">
      <formula1>$AW$4</formula1>
    </dataValidation>
    <dataValidation type="list" allowBlank="1" showInputMessage="1" showErrorMessage="1" sqref="N30" xr:uid="{00000000-0002-0000-0200-000002000000}">
      <formula1>$AW$6:$AW$7</formula1>
    </dataValidation>
    <dataValidation type="list" allowBlank="1" showInputMessage="1" showErrorMessage="1" sqref="AF58:AN63 I11:K20" xr:uid="{00000000-0002-0000-0200-000003000000}">
      <formula1>$AW$4:$AW$5</formula1>
    </dataValidation>
    <dataValidation type="list" allowBlank="1" showInputMessage="1" showErrorMessage="1" sqref="R24:R25" xr:uid="{00000000-0002-0000-0200-000006000000}">
      <formula1>#REF!</formula1>
    </dataValidation>
    <dataValidation type="list" allowBlank="1" showInputMessage="1" showErrorMessage="1" sqref="AH17:AN17" xr:uid="{00000000-0002-0000-0200-000004000000}">
      <formula1>$AW$22:$AW$25</formula1>
    </dataValidation>
    <dataValidation type="list" allowBlank="1" showInputMessage="1" showErrorMessage="1" sqref="AK11:AO16 Q11:U20 N26:R27" xr:uid="{EA281C28-4ECE-4F1E-925F-4ACF66DF149D}">
      <formula1>$AW$10:$AW$15</formula1>
    </dataValidation>
    <dataValidation type="list" allowBlank="1" showInputMessage="1" showErrorMessage="1" sqref="N32:Q33 N36:Q37" xr:uid="{F1F5F69B-F9F7-41AE-9BC7-4D1673D4B4BD}">
      <formula1>$AW$29:$AW$32</formula1>
    </dataValidation>
    <dataValidation type="list" allowBlank="1" showInputMessage="1" showErrorMessage="1" sqref="N34:Q35" xr:uid="{6A45B788-FDB7-4050-BA26-9E024EC3B41E}">
      <formula1>$AW$29:$AW$34</formula1>
    </dataValidation>
  </dataValidations>
  <hyperlinks>
    <hyperlink ref="F5" r:id="rId1" display="syo_okuhara@hokkaido-c.ed.jp" xr:uid="{00000000-0004-0000-0200-000000000000}"/>
  </hyperlinks>
  <pageMargins left="0.31496062992125984" right="0.31496062992125984" top="0.35433070866141736" bottom="0.19685039370078741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①参加者名簿（別紙１）</vt:lpstr>
      <vt:lpstr>②商品一覧</vt:lpstr>
      <vt:lpstr>③詳細連絡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札東商_023</cp:lastModifiedBy>
  <cp:lastPrinted>2026-05-22T02:05:32Z</cp:lastPrinted>
  <dcterms:created xsi:type="dcterms:W3CDTF">2015-02-16T06:42:40Z</dcterms:created>
  <dcterms:modified xsi:type="dcterms:W3CDTF">2026-05-22T02:18:52Z</dcterms:modified>
</cp:coreProperties>
</file>